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29040" windowHeight="15300" activeTab="0"/>
  </bookViews>
  <sheets>
    <sheet name="7.21" sheetId="1" r:id="rId1"/>
  </sheets>
  <definedNames>
    <definedName name="_xlnm.Print_Area" localSheetId="0">'7.21'!$A$1:$E$51</definedName>
  </definedNames>
  <calcPr fullCalcOnLoad="1"/>
</workbook>
</file>

<file path=xl/sharedStrings.xml><?xml version="1.0" encoding="utf-8"?>
<sst xmlns="http://schemas.openxmlformats.org/spreadsheetml/2006/main" count="62" uniqueCount="52">
  <si>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</si>
  <si>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</si>
  <si>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</si>
  <si>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</si>
  <si>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</si>
  <si>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</si>
  <si>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</si>
  <si>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</si>
  <si>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</si>
  <si>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</si>
  <si>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</si>
  <si>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</si>
  <si>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</si>
  <si>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</si>
  <si>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</si>
  <si>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</si>
  <si>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</si>
  <si>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</si>
  <si>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</si>
  <si>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</si>
  <si>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</si>
  <si>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</si>
  <si>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</si>
  <si>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</si>
  <si>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</si>
  <si>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</si>
  <si>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</si>
  <si>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</si>
  <si>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Skiroll</t>
  </si>
  <si>
    <t>Sport tradizionali valdostani</t>
  </si>
  <si>
    <t xml:space="preserve">Tesserati </t>
  </si>
  <si>
    <t xml:space="preserve">Totale tesserati </t>
  </si>
  <si>
    <t>Canoa</t>
  </si>
  <si>
    <t>Curling in carrozzina</t>
  </si>
  <si>
    <t>TOTALE</t>
  </si>
  <si>
    <t>Sci nordico paralimpico</t>
  </si>
  <si>
    <t>Tiro a volo paralimpico</t>
  </si>
  <si>
    <t>Attività sportiva atleti diversamente abili (C.I.P.)</t>
  </si>
  <si>
    <t>Lotta - Karate</t>
  </si>
  <si>
    <t>Scherma</t>
  </si>
  <si>
    <r>
      <t xml:space="preserve">Sport invernali </t>
    </r>
    <r>
      <rPr>
        <vertAlign val="superscript"/>
        <sz val="8"/>
        <rFont val="Arial"/>
        <family val="2"/>
      </rPr>
      <t>(a)</t>
    </r>
  </si>
  <si>
    <r>
      <t xml:space="preserve">Sport invernali </t>
    </r>
    <r>
      <rPr>
        <vertAlign val="superscript"/>
        <sz val="8"/>
        <rFont val="Arial"/>
        <family val="2"/>
      </rPr>
      <t>(b)</t>
    </r>
  </si>
  <si>
    <t>Contributi regionali in euro (a)</t>
  </si>
  <si>
    <t>n.d.</t>
  </si>
  <si>
    <t>n.d. dato non disponibile</t>
  </si>
  <si>
    <r>
      <rPr>
        <i/>
        <sz val="7"/>
        <rFont val="Arial"/>
        <family val="2"/>
      </rPr>
      <t xml:space="preserve">Fonte: </t>
    </r>
    <r>
      <rPr>
        <sz val="7"/>
        <rFont val="Arial"/>
        <family val="2"/>
      </rPr>
      <t>RAVA - Dipartimento turismo, sport e commercio / ASIVA</t>
    </r>
  </si>
  <si>
    <t xml:space="preserve">( c ) 150.000 </t>
  </si>
  <si>
    <t>Tavola 7.21 - Discipline sportive, numero di tesserati e contributi della Regione Autonoma Valle d'Aosta - Anno 2022</t>
  </si>
  <si>
    <t>Arrampicata sportiva</t>
  </si>
  <si>
    <t xml:space="preserve">Note: I valori forniti si riferiscono ai dati acquisiti dai competenti uffici unicamente ai fini dell'erogazione dei contributi previsti dalla Legge regionale 3/2004 "Nuova disciplina degli interventi a favore dello sport" , precisando inoltre, che relativamente ai tesserati praticanti gli sport tradizionali regionali non risulta disponibile la loro suddivisione per fasce di età in quanto tale dato viene fornito agli uffici solo in forma aggregata. </t>
  </si>
  <si>
    <t>(a) I dati del tesseramento ASIVA sono forniti da ASIVA in forma aggregata e sono relativi alla stagione invernale 2021/2022</t>
  </si>
  <si>
    <t xml:space="preserve">(b) Contributo progetto Children-Under 23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</si>
</sst>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0.000"/>
    <numFmt numFmtId="174" formatCode="&quot;Sì&quot;;&quot;Sì&quot;;&quot;No&quot;"/>
    <numFmt numFmtId="175" formatCode="&quot;Vero&quot;;&quot;Vero&quot;;&quot;Falso&quot;"/>
    <numFmt numFmtId="176" formatCode="&quot;Attivo&quot;;&quot;Attivo&quot;;&quot;Inattivo&quot;"/>
    <numFmt numFmtId="177" formatCode="[$€-2]\ #.##000_);[Red]\([$€-2]\ #.##000\)"/>
    <numFmt numFmtId="178" formatCode="_-* #,##0.0_-;\-* #,##0.0_-;_-* &quot;-&quot;_-;_-@_-"/>
    <numFmt numFmtId="179" formatCode="_-* #,##0.00_-;\-* #,##0.00_-;_-* &quot;-&quot;_-;_-@_-"/>
  </numFmts>
  <fonts count="43">
    <font>
      <sz val="10"/>
      <name val="Arial"/>
      <family val="0"/>
    </font>
    <font>
      <sz val="8"/>
      <name val="Arial"/>
      <family val="2"/>
    </font>
    <font>
      <b/>
      <sz val="8"/>
      <name val="Arial"/>
      <family val="2"/>
    </font>
    <font>
      <sz val="7"/>
      <name val="Arial"/>
      <family val="2"/>
    </font>
    <font>
      <i/>
      <sz val="7"/>
      <name val="Arial"/>
      <family val="2"/>
    </font>
    <font>
      <u val="single"/>
      <sz val="10"/>
      <color indexed="12"/>
      <name val="Arial"/>
      <family val="2"/>
    </font>
    <font>
      <u val="single"/>
      <sz val="10"/>
      <color indexed="36"/>
      <name val="Arial"/>
      <family val="2"/>
    </font>
    <font>
      <b/>
      <sz val="9"/>
      <name val="Arial"/>
      <family val="2"/>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32">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3" fontId="2" fillId="0"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horizontal="righ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0" fontId="2" fillId="0" borderId="0" xfId="0" applyFont="1" applyFill="1" applyBorder="1" applyAlignment="1">
      <alignment horizontal="left"/>
    </xf>
    <xf numFmtId="4" fontId="2" fillId="0" borderId="10" xfId="0" applyNumberFormat="1" applyFont="1" applyFill="1" applyBorder="1" applyAlignment="1">
      <alignment horizontal="righ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3" fontId="3" fillId="0" borderId="0" xfId="0" applyNumberFormat="1" applyFont="1" applyFill="1" applyAlignment="1">
      <alignment/>
    </xf>
    <xf numFmtId="164" fontId="1" fillId="0" borderId="0" xfId="0" applyNumberFormat="1" applyFont="1" applyFill="1" applyBorder="1" applyAlignment="1" quotePrefix="1">
      <alignment horizontal="right"/>
    </xf>
    <xf numFmtId="0" fontId="2"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0" fontId="3" fillId="0" borderId="0" xfId="0" applyFont="1" applyFill="1" applyAlignment="1">
      <alignment horizontal="left"/>
    </xf>
    <xf numFmtId="0" fontId="1" fillId="0" borderId="11"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right" vertical="center"/>
    </xf>
    <xf numFmtId="0" fontId="1" fillId="0" borderId="10" xfId="0"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zoomScaleSheetLayoutView="100" zoomScalePageLayoutView="0" workbookViewId="0" topLeftCell="A1">
      <selection activeCell="G33" sqref="G33"/>
    </sheetView>
  </sheetViews>
  <sheetFormatPr defaultColWidth="11.421875" defaultRowHeight="12.75" customHeight="1"/>
  <cols>
    <col min="1" max="1" width="35.421875" style="2" customWidth="1"/>
    <col min="2" max="2" width="12.140625" style="6" customWidth="1"/>
    <col min="3" max="3" width="12.421875" style="6" customWidth="1"/>
    <col min="4" max="4" width="14.421875" style="6" customWidth="1"/>
    <col min="5" max="5" width="21.28125" style="6" customWidth="1"/>
    <col min="6" max="16384" width="11.421875" style="2" customWidth="1"/>
  </cols>
  <sheetData>
    <row r="1" spans="1:5" ht="12.75" customHeight="1">
      <c r="A1" s="24" t="s">
        <v>47</v>
      </c>
      <c r="B1" s="25"/>
      <c r="C1" s="25"/>
      <c r="D1" s="25"/>
      <c r="E1" s="25"/>
    </row>
    <row r="2" spans="2:5" s="1" customFormat="1" ht="12.75" customHeight="1">
      <c r="B2" s="3"/>
      <c r="C2" s="3"/>
      <c r="D2" s="3"/>
      <c r="E2" s="17"/>
    </row>
    <row r="3" spans="1:5" s="1" customFormat="1" ht="12.75" customHeight="1">
      <c r="A3" s="26" t="s">
        <v>27</v>
      </c>
      <c r="B3" s="23" t="s">
        <v>30</v>
      </c>
      <c r="C3" s="23"/>
      <c r="D3" s="28" t="s">
        <v>31</v>
      </c>
      <c r="E3" s="28" t="s">
        <v>42</v>
      </c>
    </row>
    <row r="4" spans="1:5" s="1" customFormat="1" ht="11.25" customHeight="1">
      <c r="A4" s="27"/>
      <c r="B4" s="13" t="s">
        <v>0</v>
      </c>
      <c r="C4" s="13" t="s">
        <v>1</v>
      </c>
      <c r="D4" s="29"/>
      <c r="E4" s="29"/>
    </row>
    <row r="5" spans="1:5" s="1" customFormat="1" ht="11.25" customHeight="1">
      <c r="A5" s="11"/>
      <c r="B5" s="14"/>
      <c r="C5" s="14"/>
      <c r="D5" s="12"/>
      <c r="E5" s="12"/>
    </row>
    <row r="6" spans="1:5" s="1" customFormat="1" ht="11.25" customHeight="1">
      <c r="A6" s="18" t="s">
        <v>37</v>
      </c>
      <c r="B6" s="16">
        <v>0</v>
      </c>
      <c r="C6" s="16">
        <v>0</v>
      </c>
      <c r="D6" s="16" t="s">
        <v>43</v>
      </c>
      <c r="E6" s="16">
        <v>0</v>
      </c>
    </row>
    <row r="7" spans="1:5" s="1" customFormat="1" ht="11.25" customHeight="1">
      <c r="A7" s="19" t="s">
        <v>48</v>
      </c>
      <c r="B7" s="16">
        <v>24</v>
      </c>
      <c r="C7" s="16">
        <v>7</v>
      </c>
      <c r="D7" s="16">
        <f>B7+C7</f>
        <v>31</v>
      </c>
      <c r="E7" s="16">
        <v>2761</v>
      </c>
    </row>
    <row r="8" spans="1:5" s="1" customFormat="1" ht="12.75" customHeight="1">
      <c r="A8" s="1" t="s">
        <v>2</v>
      </c>
      <c r="B8" s="16">
        <v>438</v>
      </c>
      <c r="C8" s="16">
        <v>498</v>
      </c>
      <c r="D8" s="16">
        <f>B8+C8</f>
        <v>936</v>
      </c>
      <c r="E8" s="16">
        <v>41795</v>
      </c>
    </row>
    <row r="9" spans="1:5" s="1" customFormat="1" ht="12.75" customHeight="1">
      <c r="A9" s="1" t="s">
        <v>3</v>
      </c>
      <c r="B9" s="16">
        <v>62</v>
      </c>
      <c r="C9" s="16">
        <v>0</v>
      </c>
      <c r="D9" s="16">
        <f aca="true" t="shared" si="0" ref="D9:D17">B9+C9</f>
        <v>62</v>
      </c>
      <c r="E9" s="16">
        <v>2706</v>
      </c>
    </row>
    <row r="10" spans="1:5" s="1" customFormat="1" ht="12.75" customHeight="1">
      <c r="A10" s="1" t="s">
        <v>4</v>
      </c>
      <c r="B10" s="16">
        <v>146</v>
      </c>
      <c r="C10" s="16">
        <v>539</v>
      </c>
      <c r="D10" s="16">
        <f t="shared" si="0"/>
        <v>685</v>
      </c>
      <c r="E10" s="16">
        <v>13206</v>
      </c>
    </row>
    <row r="11" spans="1:5" s="1" customFormat="1" ht="12.75" customHeight="1">
      <c r="A11" s="1" t="s">
        <v>5</v>
      </c>
      <c r="B11" s="16">
        <v>1783</v>
      </c>
      <c r="C11" s="16">
        <v>439</v>
      </c>
      <c r="D11" s="16">
        <f t="shared" si="0"/>
        <v>2222</v>
      </c>
      <c r="E11" s="16">
        <v>132777</v>
      </c>
    </row>
    <row r="12" spans="1:5" s="1" customFormat="1" ht="12.75" customHeight="1">
      <c r="A12" s="1" t="s">
        <v>32</v>
      </c>
      <c r="B12" s="16">
        <v>0</v>
      </c>
      <c r="C12" s="16">
        <v>0</v>
      </c>
      <c r="D12" s="16" t="s">
        <v>43</v>
      </c>
      <c r="E12" s="16">
        <v>0</v>
      </c>
    </row>
    <row r="13" spans="1:5" s="1" customFormat="1" ht="12.75" customHeight="1">
      <c r="A13" s="1" t="s">
        <v>6</v>
      </c>
      <c r="B13" s="16">
        <v>501</v>
      </c>
      <c r="C13" s="16">
        <v>156</v>
      </c>
      <c r="D13" s="16">
        <f t="shared" si="0"/>
        <v>657</v>
      </c>
      <c r="E13" s="16">
        <v>22026</v>
      </c>
    </row>
    <row r="14" spans="1:5" s="1" customFormat="1" ht="12.75" customHeight="1">
      <c r="A14" s="1" t="s">
        <v>33</v>
      </c>
      <c r="B14" s="16">
        <v>0</v>
      </c>
      <c r="C14" s="16">
        <v>0</v>
      </c>
      <c r="D14" s="16" t="s">
        <v>43</v>
      </c>
      <c r="E14" s="16">
        <v>0</v>
      </c>
    </row>
    <row r="15" spans="1:5" s="1" customFormat="1" ht="12.75" customHeight="1">
      <c r="A15" s="1" t="s">
        <v>7</v>
      </c>
      <c r="B15" s="16">
        <v>246</v>
      </c>
      <c r="C15" s="16">
        <v>3</v>
      </c>
      <c r="D15" s="16">
        <f t="shared" si="0"/>
        <v>249</v>
      </c>
      <c r="E15" s="16">
        <v>20352</v>
      </c>
    </row>
    <row r="16" spans="1:5" s="1" customFormat="1" ht="12.75" customHeight="1">
      <c r="A16" s="1" t="s">
        <v>8</v>
      </c>
      <c r="B16" s="16">
        <v>68</v>
      </c>
      <c r="C16" s="16">
        <v>290</v>
      </c>
      <c r="D16" s="16">
        <f t="shared" si="0"/>
        <v>358</v>
      </c>
      <c r="E16" s="16">
        <v>16478</v>
      </c>
    </row>
    <row r="17" spans="1:5" s="1" customFormat="1" ht="12.75" customHeight="1">
      <c r="A17" s="1" t="s">
        <v>38</v>
      </c>
      <c r="B17" s="16">
        <v>55</v>
      </c>
      <c r="C17" s="16">
        <v>8</v>
      </c>
      <c r="D17" s="16">
        <f t="shared" si="0"/>
        <v>63</v>
      </c>
      <c r="E17" s="16">
        <v>644</v>
      </c>
    </row>
    <row r="18" spans="1:5" s="1" customFormat="1" ht="12.75" customHeight="1">
      <c r="A18" s="1" t="s">
        <v>9</v>
      </c>
      <c r="B18" s="16">
        <v>0</v>
      </c>
      <c r="C18" s="16">
        <v>0</v>
      </c>
      <c r="D18" s="16" t="s">
        <v>43</v>
      </c>
      <c r="E18" s="16">
        <v>0</v>
      </c>
    </row>
    <row r="19" spans="1:5" s="1" customFormat="1" ht="12.75" customHeight="1">
      <c r="A19" s="1" t="s">
        <v>10</v>
      </c>
      <c r="B19" s="16">
        <v>52</v>
      </c>
      <c r="C19" s="16">
        <v>0</v>
      </c>
      <c r="D19" s="16">
        <f>B19+C19</f>
        <v>52</v>
      </c>
      <c r="E19" s="16">
        <v>9352</v>
      </c>
    </row>
    <row r="20" spans="1:5" s="1" customFormat="1" ht="12.75" customHeight="1">
      <c r="A20" s="1" t="s">
        <v>11</v>
      </c>
      <c r="B20" s="16">
        <v>1738</v>
      </c>
      <c r="C20" s="16">
        <v>68</v>
      </c>
      <c r="D20" s="16">
        <f>B20+C20</f>
        <v>1806</v>
      </c>
      <c r="E20" s="16">
        <v>26528</v>
      </c>
    </row>
    <row r="21" spans="1:5" s="1" customFormat="1" ht="12.75" customHeight="1">
      <c r="A21" s="1" t="s">
        <v>12</v>
      </c>
      <c r="B21" s="16">
        <v>0</v>
      </c>
      <c r="C21" s="16">
        <v>0</v>
      </c>
      <c r="D21" s="16" t="s">
        <v>43</v>
      </c>
      <c r="E21" s="16">
        <v>0</v>
      </c>
    </row>
    <row r="22" spans="1:5" s="1" customFormat="1" ht="12.75" customHeight="1">
      <c r="A22" s="1" t="s">
        <v>13</v>
      </c>
      <c r="B22" s="16">
        <v>1371</v>
      </c>
      <c r="C22" s="16">
        <v>106</v>
      </c>
      <c r="D22" s="16">
        <f>B22+C22</f>
        <v>1477</v>
      </c>
      <c r="E22" s="16">
        <v>44818</v>
      </c>
    </row>
    <row r="23" spans="1:5" s="1" customFormat="1" ht="12.75" customHeight="1">
      <c r="A23" s="1" t="s">
        <v>14</v>
      </c>
      <c r="B23" s="16">
        <v>0</v>
      </c>
      <c r="C23" s="16">
        <v>0</v>
      </c>
      <c r="D23" s="16" t="s">
        <v>43</v>
      </c>
      <c r="E23" s="16">
        <v>0</v>
      </c>
    </row>
    <row r="24" spans="1:5" s="1" customFormat="1" ht="12.75" customHeight="1">
      <c r="A24" s="1" t="s">
        <v>15</v>
      </c>
      <c r="B24" s="16">
        <v>6</v>
      </c>
      <c r="C24" s="16">
        <v>47</v>
      </c>
      <c r="D24" s="16">
        <f>B24+C24</f>
        <v>53</v>
      </c>
      <c r="E24" s="16">
        <v>1660</v>
      </c>
    </row>
    <row r="25" spans="1:5" s="1" customFormat="1" ht="12.75" customHeight="1">
      <c r="A25" s="1" t="s">
        <v>16</v>
      </c>
      <c r="B25" s="16">
        <v>13</v>
      </c>
      <c r="C25" s="16">
        <v>114</v>
      </c>
      <c r="D25" s="16">
        <f>B25+C25</f>
        <v>127</v>
      </c>
      <c r="E25" s="16">
        <v>191</v>
      </c>
    </row>
    <row r="26" spans="1:5" s="1" customFormat="1" ht="12.75" customHeight="1">
      <c r="A26" s="1" t="s">
        <v>17</v>
      </c>
      <c r="B26" s="16">
        <v>0</v>
      </c>
      <c r="C26" s="16">
        <v>0</v>
      </c>
      <c r="D26" s="16" t="s">
        <v>43</v>
      </c>
      <c r="E26" s="16">
        <v>0</v>
      </c>
    </row>
    <row r="27" spans="1:5" s="1" customFormat="1" ht="12.75" customHeight="1">
      <c r="A27" s="1" t="s">
        <v>18</v>
      </c>
      <c r="B27" s="16">
        <v>116</v>
      </c>
      <c r="C27" s="16">
        <v>97</v>
      </c>
      <c r="D27" s="16">
        <f>B27+C27</f>
        <v>213</v>
      </c>
      <c r="E27" s="16">
        <v>5676</v>
      </c>
    </row>
    <row r="28" spans="1:5" s="1" customFormat="1" ht="12.75" customHeight="1">
      <c r="A28" s="1" t="s">
        <v>39</v>
      </c>
      <c r="B28" s="16">
        <v>28</v>
      </c>
      <c r="C28" s="16">
        <v>1</v>
      </c>
      <c r="D28" s="16">
        <f>B28+C28</f>
        <v>29</v>
      </c>
      <c r="E28" s="16">
        <v>1281</v>
      </c>
    </row>
    <row r="29" spans="1:5" s="1" customFormat="1" ht="12.75" customHeight="1">
      <c r="A29" s="1" t="s">
        <v>35</v>
      </c>
      <c r="B29" s="16">
        <v>0</v>
      </c>
      <c r="C29" s="16">
        <v>0</v>
      </c>
      <c r="D29" s="16" t="s">
        <v>43</v>
      </c>
      <c r="E29" s="16">
        <v>0</v>
      </c>
    </row>
    <row r="30" spans="1:5" s="1" customFormat="1" ht="12.75" customHeight="1">
      <c r="A30" s="1" t="s">
        <v>28</v>
      </c>
      <c r="B30" s="16">
        <v>0</v>
      </c>
      <c r="C30" s="16">
        <v>0</v>
      </c>
      <c r="D30" s="16" t="s">
        <v>43</v>
      </c>
      <c r="E30" s="16">
        <v>0</v>
      </c>
    </row>
    <row r="31" spans="1:5" s="1" customFormat="1" ht="12.75" customHeight="1">
      <c r="A31" s="1" t="s">
        <v>19</v>
      </c>
      <c r="B31" s="16">
        <v>66</v>
      </c>
      <c r="C31" s="16">
        <v>39</v>
      </c>
      <c r="D31" s="16">
        <f>B31+C31</f>
        <v>105</v>
      </c>
      <c r="E31" s="16">
        <v>3900</v>
      </c>
    </row>
    <row r="32" spans="1:5" s="1" customFormat="1" ht="12.75" customHeight="1">
      <c r="A32" s="1" t="s">
        <v>20</v>
      </c>
      <c r="B32" s="16">
        <v>286</v>
      </c>
      <c r="C32" s="16">
        <v>21</v>
      </c>
      <c r="D32" s="16">
        <f>B32+C32</f>
        <v>307</v>
      </c>
      <c r="E32" s="16">
        <f>6689+12338</f>
        <v>19027</v>
      </c>
    </row>
    <row r="33" spans="1:5" s="1" customFormat="1" ht="12.75" customHeight="1">
      <c r="A33" s="1" t="s">
        <v>40</v>
      </c>
      <c r="B33" s="16">
        <v>0</v>
      </c>
      <c r="C33" s="16">
        <v>0</v>
      </c>
      <c r="D33" s="16">
        <v>4351</v>
      </c>
      <c r="E33" s="16">
        <v>295000</v>
      </c>
    </row>
    <row r="34" spans="1:5" s="1" customFormat="1" ht="12.75" customHeight="1">
      <c r="A34" s="1" t="s">
        <v>41</v>
      </c>
      <c r="B34" s="16">
        <v>3077</v>
      </c>
      <c r="C34" s="16">
        <v>1298</v>
      </c>
      <c r="D34" s="16">
        <v>4375</v>
      </c>
      <c r="E34" s="16" t="s">
        <v>46</v>
      </c>
    </row>
    <row r="35" spans="1:5" s="1" customFormat="1" ht="12.75" customHeight="1">
      <c r="A35" s="1" t="s">
        <v>29</v>
      </c>
      <c r="B35" s="16">
        <v>0</v>
      </c>
      <c r="C35" s="16">
        <v>0</v>
      </c>
      <c r="D35" s="16">
        <v>2273</v>
      </c>
      <c r="E35" s="16">
        <v>95000</v>
      </c>
    </row>
    <row r="36" spans="1:5" s="1" customFormat="1" ht="12.75" customHeight="1">
      <c r="A36" s="1" t="s">
        <v>21</v>
      </c>
      <c r="B36" s="16">
        <v>50</v>
      </c>
      <c r="C36" s="16">
        <v>598</v>
      </c>
      <c r="D36" s="16">
        <f>B36+C36</f>
        <v>648</v>
      </c>
      <c r="E36" s="16">
        <v>20873</v>
      </c>
    </row>
    <row r="37" spans="1:5" s="1" customFormat="1" ht="12.75" customHeight="1">
      <c r="A37" s="1" t="s">
        <v>22</v>
      </c>
      <c r="B37" s="16">
        <v>19</v>
      </c>
      <c r="C37" s="16">
        <v>13</v>
      </c>
      <c r="D37" s="16">
        <f>B37+C37</f>
        <v>32</v>
      </c>
      <c r="E37" s="16">
        <v>2979</v>
      </c>
    </row>
    <row r="38" spans="1:5" s="1" customFormat="1" ht="12.75" customHeight="1">
      <c r="A38" s="1" t="s">
        <v>23</v>
      </c>
      <c r="B38" s="16">
        <v>4</v>
      </c>
      <c r="C38" s="16">
        <v>12</v>
      </c>
      <c r="D38" s="16">
        <f>B38+C38</f>
        <v>16</v>
      </c>
      <c r="E38" s="16">
        <v>1182</v>
      </c>
    </row>
    <row r="39" spans="1:5" s="1" customFormat="1" ht="12.75" customHeight="1">
      <c r="A39" s="1" t="s">
        <v>24</v>
      </c>
      <c r="B39" s="16">
        <v>0</v>
      </c>
      <c r="C39" s="16">
        <v>0</v>
      </c>
      <c r="D39" s="16" t="s">
        <v>43</v>
      </c>
      <c r="E39" s="16">
        <v>0</v>
      </c>
    </row>
    <row r="40" spans="1:5" s="1" customFormat="1" ht="12.75" customHeight="1">
      <c r="A40" s="1" t="s">
        <v>36</v>
      </c>
      <c r="B40" s="16">
        <v>0</v>
      </c>
      <c r="C40" s="16">
        <v>0</v>
      </c>
      <c r="D40" s="16" t="s">
        <v>43</v>
      </c>
      <c r="E40" s="16">
        <v>0</v>
      </c>
    </row>
    <row r="41" spans="1:5" s="1" customFormat="1" ht="12.75" customHeight="1">
      <c r="A41" s="1" t="s">
        <v>25</v>
      </c>
      <c r="B41" s="16">
        <v>27</v>
      </c>
      <c r="C41" s="16">
        <v>58</v>
      </c>
      <c r="D41" s="16">
        <f>B41+C41</f>
        <v>85</v>
      </c>
      <c r="E41" s="16">
        <v>5985</v>
      </c>
    </row>
    <row r="42" spans="1:5" s="1" customFormat="1" ht="12.75" customHeight="1">
      <c r="A42" s="1" t="s">
        <v>26</v>
      </c>
      <c r="B42" s="16">
        <v>99</v>
      </c>
      <c r="C42" s="16">
        <v>19</v>
      </c>
      <c r="D42" s="16">
        <f>B42+C42</f>
        <v>118</v>
      </c>
      <c r="E42" s="16">
        <v>5211</v>
      </c>
    </row>
    <row r="43" spans="2:5" s="1" customFormat="1" ht="12.75" customHeight="1">
      <c r="B43" s="20"/>
      <c r="C43" s="20"/>
      <c r="D43" s="16"/>
      <c r="E43" s="21"/>
    </row>
    <row r="44" spans="1:6" s="5" customFormat="1" ht="12.75" customHeight="1">
      <c r="A44" s="9" t="s">
        <v>34</v>
      </c>
      <c r="B44" s="4">
        <f>SUM(B6:B43)</f>
        <v>10275</v>
      </c>
      <c r="C44" s="4">
        <f>SUM(C6:C43)</f>
        <v>4431</v>
      </c>
      <c r="D44" s="4">
        <f>SUM(D6:D43)</f>
        <v>21330</v>
      </c>
      <c r="E44" s="4">
        <f>SUM(E6:E43)</f>
        <v>791408</v>
      </c>
      <c r="F44" s="15"/>
    </row>
    <row r="45" spans="1:9" s="5" customFormat="1" ht="12.75" customHeight="1">
      <c r="A45" s="7"/>
      <c r="B45" s="8"/>
      <c r="C45" s="8"/>
      <c r="D45" s="8"/>
      <c r="E45" s="10"/>
      <c r="F45" s="15"/>
      <c r="G45" s="15"/>
      <c r="H45" s="15"/>
      <c r="I45" s="15"/>
    </row>
    <row r="46" spans="1:5" s="5" customFormat="1" ht="12.75" customHeight="1">
      <c r="A46" s="9"/>
      <c r="B46" s="4"/>
      <c r="C46" s="4"/>
      <c r="D46" s="4"/>
      <c r="E46" s="4"/>
    </row>
    <row r="47" spans="1:5" ht="12.75" customHeight="1">
      <c r="A47" s="30" t="s">
        <v>45</v>
      </c>
      <c r="B47" s="30"/>
      <c r="C47" s="30"/>
      <c r="D47" s="30"/>
      <c r="E47" s="30"/>
    </row>
    <row r="48" spans="1:5" ht="33" customHeight="1">
      <c r="A48" s="31" t="s">
        <v>49</v>
      </c>
      <c r="B48" s="31"/>
      <c r="C48" s="31"/>
      <c r="D48" s="31"/>
      <c r="E48" s="31"/>
    </row>
    <row r="49" spans="1:5" ht="12.75" customHeight="1">
      <c r="A49" s="22" t="s">
        <v>50</v>
      </c>
      <c r="B49" s="22"/>
      <c r="C49" s="22"/>
      <c r="D49" s="22"/>
      <c r="E49" s="22"/>
    </row>
    <row r="50" spans="1:5" ht="12.75" customHeight="1">
      <c r="A50" s="22" t="s">
        <v>51</v>
      </c>
      <c r="B50" s="22"/>
      <c r="C50" s="22"/>
      <c r="D50" s="22"/>
      <c r="E50" s="22"/>
    </row>
    <row r="51" spans="1:5" ht="12.75" customHeight="1">
      <c r="A51" s="22" t="s">
        <v>44</v>
      </c>
      <c r="B51" s="22"/>
      <c r="C51" s="22"/>
      <c r="D51" s="22"/>
      <c r="E51" s="22"/>
    </row>
  </sheetData>
  <sheetProtection/>
  <mergeCells count="10">
    <mergeCell ref="A49:E49"/>
    <mergeCell ref="A51:E51"/>
    <mergeCell ref="B3:C3"/>
    <mergeCell ref="A1:E1"/>
    <mergeCell ref="A3:A4"/>
    <mergeCell ref="E3:E4"/>
    <mergeCell ref="D3:D4"/>
    <mergeCell ref="A47:E47"/>
    <mergeCell ref="A50:E50"/>
    <mergeCell ref="A48:E48"/>
  </mergeCells>
  <printOptions horizontalCentered="1" verticalCentered="1"/>
  <pageMargins left="0.3937007874015748" right="0.3937007874015748" top="0.2755905511811024" bottom="0.3937007874015748" header="0.1574803149606299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Barbara FONTANA</cp:lastModifiedBy>
  <cp:lastPrinted>2017-03-17T10:14:04Z</cp:lastPrinted>
  <dcterms:created xsi:type="dcterms:W3CDTF">2007-12-04T08:10:10Z</dcterms:created>
  <dcterms:modified xsi:type="dcterms:W3CDTF">2023-05-29T13:14:51Z</dcterms:modified>
  <cp:category/>
  <cp:version/>
  <cp:contentType/>
  <cp:contentStatus/>
</cp:coreProperties>
</file>