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9040" windowHeight="16440" activeTab="0"/>
  </bookViews>
  <sheets>
    <sheet name="1.13" sheetId="1" r:id="rId1"/>
  </sheets>
  <definedNames>
    <definedName name="_xlnm.Print_Area" localSheetId="0">'1.13'!$A$1:$P$27</definedName>
  </definedNames>
  <calcPr fullCalcOnLoad="1"/>
</workbook>
</file>

<file path=xl/sharedStrings.xml><?xml version="1.0" encoding="utf-8"?>
<sst xmlns="http://schemas.openxmlformats.org/spreadsheetml/2006/main" count="96" uniqueCount="29">
  <si>
    <t>STAZIONE FORESTALE</t>
  </si>
  <si>
    <t>ARVIER</t>
  </si>
  <si>
    <t>VILLENEUVE</t>
  </si>
  <si>
    <t>AYMAVILLES</t>
  </si>
  <si>
    <t>AOSTA</t>
  </si>
  <si>
    <t>ETROUBLES</t>
  </si>
  <si>
    <t>VALPELLINE</t>
  </si>
  <si>
    <t>NUS</t>
  </si>
  <si>
    <t>CHATILLON</t>
  </si>
  <si>
    <t>VERRES</t>
  </si>
  <si>
    <t>BRUSSON</t>
  </si>
  <si>
    <t>GABY</t>
  </si>
  <si>
    <t>Non rientrano nel censimento gli animali presenti sia nel PARCO GRAN PARADISO che nel Parco naturale del MONT AVIC</t>
  </si>
  <si>
    <t>Consistenza caprioli di genere e età indeterminati</t>
  </si>
  <si>
    <t>Totale caprioli</t>
  </si>
  <si>
    <t>(b) Caprioli nati nell'anno (&lt;1 anno)</t>
  </si>
  <si>
    <t>Yearlings (b)</t>
  </si>
  <si>
    <t>Totale</t>
  </si>
  <si>
    <t>ANTEY-SAINT-ANDRE</t>
  </si>
  <si>
    <t>Consistenza caprioli 1 anno e oltre (c)</t>
  </si>
  <si>
    <t>(c)  La variabile racchiude in sé i caprioli maschi e femmine appartenenti alle fasce: Classe I (età ≥
1 e &lt; 2 anni), Classe II (età ≥ 2 anni) e caprioli la cui età è indeterminata</t>
  </si>
  <si>
    <r>
      <t xml:space="preserve">Fonte:  </t>
    </r>
    <r>
      <rPr>
        <sz val="7"/>
        <rFont val="Arial"/>
        <family val="2"/>
      </rPr>
      <t xml:space="preserve">RAVA - Dipartimento risorse naturali e corpo forestale
</t>
    </r>
  </si>
  <si>
    <t>2020 (a)</t>
  </si>
  <si>
    <t>PONTBOSET E PONT-ST-MARTIN (d)</t>
  </si>
  <si>
    <t>PRE-SAINT-DIDIER E MORGEX (d)</t>
  </si>
  <si>
    <t xml:space="preserve">(d) Nel 2011 la stazione forestale di Morgex è stata accorpata con quella di Pré-Saint-Didier e quella di Pontboset con quella di Pont-Saint-Martin </t>
  </si>
  <si>
    <t>(a) Nel 2020 non sono stati fatti censimenti</t>
  </si>
  <si>
    <t>n.d.</t>
  </si>
  <si>
    <r>
      <t xml:space="preserve">Tavola 1.13 - Gestione della fauna selvatica sul territorio regionale: consistenza faunistica degli ungulati </t>
    </r>
    <r>
      <rPr>
        <i/>
        <sz val="9"/>
        <rFont val="Arial"/>
        <family val="2"/>
      </rPr>
      <t xml:space="preserve">(capriolo) </t>
    </r>
    <r>
      <rPr>
        <b/>
        <sz val="9"/>
        <rFont val="Arial"/>
        <family val="2"/>
      </rPr>
      <t>per stazione forestale</t>
    </r>
    <r>
      <rPr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2020-2022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</si>
</sst>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€&quot;\ * #,##0_-;\-&quot;€&quot;\ * #,##0_-;_-&quot;€&quot;\ * &quot;-&quot;_-;_-@_-"/>
    <numFmt numFmtId="167" formatCode="_-&quot;€&quot;\ * #,##0.00_-;\-&quot;€&quot;\ * #,##0.00_-;_-&quot;€&quot;\ * &quot;-&quot;??_-;_-@_-"/>
  </numFmts>
  <fonts count="49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48" applyFont="1" applyFill="1" applyAlignment="1">
      <alignment vertical="center"/>
      <protection/>
    </xf>
    <xf numFmtId="0" fontId="2" fillId="0" borderId="10" xfId="48" applyFont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47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3" fontId="48" fillId="0" borderId="11" xfId="0" applyNumberFormat="1" applyFont="1" applyFill="1" applyBorder="1" applyAlignment="1">
      <alignment horizontal="right" vertical="top" wrapText="1"/>
    </xf>
    <xf numFmtId="0" fontId="3" fillId="0" borderId="0" xfId="48" applyFont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2" fillId="0" borderId="11" xfId="48" applyFont="1" applyBorder="1" applyAlignment="1">
      <alignment horizontal="left" vertical="center" wrapText="1"/>
      <protection/>
    </xf>
    <xf numFmtId="3" fontId="0" fillId="0" borderId="11" xfId="0" applyNumberForma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0" borderId="10" xfId="48" applyFont="1" applyBorder="1" applyAlignment="1">
      <alignment vertical="center" wrapText="1"/>
      <protection/>
    </xf>
    <xf numFmtId="0" fontId="6" fillId="0" borderId="0" xfId="48" applyFont="1" applyAlignment="1">
      <alignment vertical="center"/>
      <protection/>
    </xf>
    <xf numFmtId="0" fontId="7" fillId="0" borderId="0" xfId="48" applyFont="1" applyAlignment="1">
      <alignment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G1">
      <selection activeCell="S1" sqref="S1:AB16384"/>
    </sheetView>
  </sheetViews>
  <sheetFormatPr defaultColWidth="8.8515625" defaultRowHeight="12.75"/>
  <cols>
    <col min="1" max="1" width="30.140625" style="0" customWidth="1"/>
    <col min="2" max="2" width="1.7109375" style="0" customWidth="1"/>
    <col min="3" max="6" width="15.7109375" style="0" customWidth="1"/>
    <col min="7" max="7" width="1.7109375" style="0" customWidth="1"/>
    <col min="8" max="11" width="15.7109375" style="0" customWidth="1"/>
    <col min="12" max="12" width="1.7109375" style="0" customWidth="1"/>
    <col min="13" max="16" width="15.7109375" style="0" customWidth="1"/>
  </cols>
  <sheetData>
    <row r="1" spans="1:7" ht="12.75" customHeight="1">
      <c r="A1" s="9" t="s">
        <v>28</v>
      </c>
      <c r="B1" s="4"/>
      <c r="C1" s="3"/>
      <c r="D1" s="4"/>
      <c r="E1" s="4"/>
      <c r="F1" s="4"/>
      <c r="G1" s="4"/>
    </row>
    <row r="2" spans="1:12" ht="12.75" customHeight="1">
      <c r="A2" s="9"/>
      <c r="B2" s="4"/>
      <c r="C2" s="3"/>
      <c r="D2" s="4"/>
      <c r="E2" s="4"/>
      <c r="F2" s="4"/>
      <c r="G2" s="4"/>
      <c r="L2" s="4"/>
    </row>
    <row r="3" spans="1:16" ht="12.75" customHeight="1">
      <c r="A3" s="21" t="s">
        <v>0</v>
      </c>
      <c r="B3" s="15"/>
      <c r="C3" s="20" t="s">
        <v>22</v>
      </c>
      <c r="D3" s="20"/>
      <c r="E3" s="20"/>
      <c r="F3" s="20"/>
      <c r="G3" s="19"/>
      <c r="H3" s="20">
        <v>2021</v>
      </c>
      <c r="I3" s="20"/>
      <c r="J3" s="20"/>
      <c r="K3" s="20"/>
      <c r="L3" s="19"/>
      <c r="M3" s="20">
        <v>2022</v>
      </c>
      <c r="N3" s="20"/>
      <c r="O3" s="20"/>
      <c r="P3" s="20"/>
    </row>
    <row r="4" spans="1:16" ht="36.75" customHeight="1">
      <c r="A4" s="22"/>
      <c r="B4" s="12"/>
      <c r="C4" s="2" t="s">
        <v>16</v>
      </c>
      <c r="D4" s="2" t="s">
        <v>19</v>
      </c>
      <c r="E4" s="2" t="s">
        <v>13</v>
      </c>
      <c r="F4" s="2" t="s">
        <v>14</v>
      </c>
      <c r="G4" s="18"/>
      <c r="H4" s="2" t="s">
        <v>16</v>
      </c>
      <c r="I4" s="2" t="s">
        <v>19</v>
      </c>
      <c r="J4" s="2" t="s">
        <v>13</v>
      </c>
      <c r="K4" s="2" t="s">
        <v>14</v>
      </c>
      <c r="L4" s="18"/>
      <c r="M4" s="2" t="s">
        <v>16</v>
      </c>
      <c r="N4" s="2" t="s">
        <v>19</v>
      </c>
      <c r="O4" s="2" t="s">
        <v>13</v>
      </c>
      <c r="P4" s="2" t="s">
        <v>14</v>
      </c>
    </row>
    <row r="5" spans="1:16" ht="12.75" customHeight="1">
      <c r="A5" s="5" t="s">
        <v>18</v>
      </c>
      <c r="B5" s="11"/>
      <c r="C5" s="6" t="s">
        <v>27</v>
      </c>
      <c r="D5" s="6" t="s">
        <v>27</v>
      </c>
      <c r="E5" s="6" t="s">
        <v>27</v>
      </c>
      <c r="F5" s="6" t="s">
        <v>27</v>
      </c>
      <c r="H5" s="6">
        <v>0</v>
      </c>
      <c r="I5" s="6">
        <v>187</v>
      </c>
      <c r="J5" s="6">
        <v>12</v>
      </c>
      <c r="K5" s="6">
        <v>199</v>
      </c>
      <c r="M5" s="6">
        <v>0</v>
      </c>
      <c r="N5" s="6">
        <v>194</v>
      </c>
      <c r="O5" s="6">
        <v>9</v>
      </c>
      <c r="P5" s="6">
        <f>SUM(M5:O5)</f>
        <v>203</v>
      </c>
    </row>
    <row r="6" spans="1:16" ht="12.75" customHeight="1">
      <c r="A6" s="5" t="s">
        <v>4</v>
      </c>
      <c r="B6" s="11"/>
      <c r="C6" s="6" t="s">
        <v>27</v>
      </c>
      <c r="D6" s="6" t="s">
        <v>27</v>
      </c>
      <c r="E6" s="6" t="s">
        <v>27</v>
      </c>
      <c r="F6" s="6" t="s">
        <v>27</v>
      </c>
      <c r="H6" s="6">
        <v>5</v>
      </c>
      <c r="I6" s="6">
        <v>313</v>
      </c>
      <c r="J6" s="6">
        <v>21</v>
      </c>
      <c r="K6" s="6">
        <v>339</v>
      </c>
      <c r="M6" s="6">
        <v>2</v>
      </c>
      <c r="N6" s="6">
        <v>301</v>
      </c>
      <c r="O6" s="6">
        <v>30</v>
      </c>
      <c r="P6" s="6">
        <f aca="true" t="shared" si="0" ref="P6:P19">SUM(M6:O6)</f>
        <v>333</v>
      </c>
    </row>
    <row r="7" spans="1:16" ht="12.75" customHeight="1">
      <c r="A7" s="5" t="s">
        <v>1</v>
      </c>
      <c r="B7" s="11"/>
      <c r="C7" s="6" t="s">
        <v>27</v>
      </c>
      <c r="D7" s="6" t="s">
        <v>27</v>
      </c>
      <c r="E7" s="6" t="s">
        <v>27</v>
      </c>
      <c r="F7" s="6" t="s">
        <v>27</v>
      </c>
      <c r="H7" s="6">
        <v>2</v>
      </c>
      <c r="I7" s="6">
        <v>153</v>
      </c>
      <c r="J7" s="6">
        <v>50</v>
      </c>
      <c r="K7" s="6">
        <v>205</v>
      </c>
      <c r="M7" s="6">
        <v>1</v>
      </c>
      <c r="N7" s="6">
        <v>152</v>
      </c>
      <c r="O7" s="6">
        <v>26</v>
      </c>
      <c r="P7" s="6">
        <f t="shared" si="0"/>
        <v>179</v>
      </c>
    </row>
    <row r="8" spans="1:16" ht="12.75" customHeight="1">
      <c r="A8" s="5" t="s">
        <v>3</v>
      </c>
      <c r="B8" s="11"/>
      <c r="C8" s="6" t="s">
        <v>27</v>
      </c>
      <c r="D8" s="6" t="s">
        <v>27</v>
      </c>
      <c r="E8" s="6" t="s">
        <v>27</v>
      </c>
      <c r="F8" s="6" t="s">
        <v>27</v>
      </c>
      <c r="H8" s="6">
        <v>2</v>
      </c>
      <c r="I8" s="6">
        <v>165</v>
      </c>
      <c r="J8" s="6">
        <v>28</v>
      </c>
      <c r="K8" s="6">
        <v>195</v>
      </c>
      <c r="M8" s="6">
        <v>1</v>
      </c>
      <c r="N8" s="6">
        <v>136</v>
      </c>
      <c r="O8" s="6">
        <v>26</v>
      </c>
      <c r="P8" s="6">
        <f t="shared" si="0"/>
        <v>163</v>
      </c>
    </row>
    <row r="9" spans="1:16" ht="12.75">
      <c r="A9" s="5" t="s">
        <v>10</v>
      </c>
      <c r="B9" s="11"/>
      <c r="C9" s="6" t="s">
        <v>27</v>
      </c>
      <c r="D9" s="6" t="s">
        <v>27</v>
      </c>
      <c r="E9" s="6" t="s">
        <v>27</v>
      </c>
      <c r="F9" s="6" t="s">
        <v>27</v>
      </c>
      <c r="H9" s="6">
        <v>8</v>
      </c>
      <c r="I9" s="6">
        <v>302</v>
      </c>
      <c r="J9" s="6">
        <v>26</v>
      </c>
      <c r="K9" s="6">
        <v>336</v>
      </c>
      <c r="M9" s="6">
        <v>6</v>
      </c>
      <c r="N9" s="6">
        <v>320</v>
      </c>
      <c r="O9" s="6">
        <v>32</v>
      </c>
      <c r="P9" s="6">
        <f t="shared" si="0"/>
        <v>358</v>
      </c>
    </row>
    <row r="10" spans="1:16" ht="12.75">
      <c r="A10" s="5" t="s">
        <v>8</v>
      </c>
      <c r="B10" s="11"/>
      <c r="C10" s="6" t="s">
        <v>27</v>
      </c>
      <c r="D10" s="6" t="s">
        <v>27</v>
      </c>
      <c r="E10" s="6" t="s">
        <v>27</v>
      </c>
      <c r="F10" s="6" t="s">
        <v>27</v>
      </c>
      <c r="H10" s="6">
        <v>3</v>
      </c>
      <c r="I10" s="6">
        <v>494</v>
      </c>
      <c r="J10" s="6">
        <v>56</v>
      </c>
      <c r="K10" s="6">
        <v>553</v>
      </c>
      <c r="M10" s="6">
        <v>4</v>
      </c>
      <c r="N10" s="6">
        <v>465</v>
      </c>
      <c r="O10" s="6">
        <v>47</v>
      </c>
      <c r="P10" s="6">
        <f t="shared" si="0"/>
        <v>516</v>
      </c>
    </row>
    <row r="11" spans="1:16" ht="12.75">
      <c r="A11" s="5" t="s">
        <v>5</v>
      </c>
      <c r="B11" s="11"/>
      <c r="C11" s="6" t="s">
        <v>27</v>
      </c>
      <c r="D11" s="6" t="s">
        <v>27</v>
      </c>
      <c r="E11" s="6" t="s">
        <v>27</v>
      </c>
      <c r="F11" s="6" t="s">
        <v>27</v>
      </c>
      <c r="H11" s="6">
        <v>10</v>
      </c>
      <c r="I11" s="6">
        <v>189</v>
      </c>
      <c r="J11" s="6">
        <v>32</v>
      </c>
      <c r="K11" s="6">
        <v>231</v>
      </c>
      <c r="M11" s="6">
        <v>1</v>
      </c>
      <c r="N11" s="6">
        <v>146</v>
      </c>
      <c r="O11" s="6">
        <v>27</v>
      </c>
      <c r="P11" s="6">
        <f t="shared" si="0"/>
        <v>174</v>
      </c>
    </row>
    <row r="12" spans="1:16" ht="12.75">
      <c r="A12" s="5" t="s">
        <v>11</v>
      </c>
      <c r="B12" s="11"/>
      <c r="C12" s="6" t="s">
        <v>27</v>
      </c>
      <c r="D12" s="6" t="s">
        <v>27</v>
      </c>
      <c r="E12" s="6" t="s">
        <v>27</v>
      </c>
      <c r="F12" s="6" t="s">
        <v>27</v>
      </c>
      <c r="H12" s="6">
        <v>6</v>
      </c>
      <c r="I12" s="6">
        <v>138</v>
      </c>
      <c r="J12" s="6">
        <v>49</v>
      </c>
      <c r="K12" s="6">
        <v>193</v>
      </c>
      <c r="M12" s="6">
        <v>6</v>
      </c>
      <c r="N12" s="6">
        <v>128</v>
      </c>
      <c r="O12" s="6">
        <v>45</v>
      </c>
      <c r="P12" s="6">
        <f t="shared" si="0"/>
        <v>179</v>
      </c>
    </row>
    <row r="13" spans="1:16" ht="12.75">
      <c r="A13" s="5" t="s">
        <v>7</v>
      </c>
      <c r="B13" s="11"/>
      <c r="C13" s="6" t="s">
        <v>27</v>
      </c>
      <c r="D13" s="6" t="s">
        <v>27</v>
      </c>
      <c r="E13" s="6" t="s">
        <v>27</v>
      </c>
      <c r="F13" s="6" t="s">
        <v>27</v>
      </c>
      <c r="H13" s="6">
        <v>11</v>
      </c>
      <c r="I13" s="6">
        <v>446</v>
      </c>
      <c r="J13" s="6">
        <v>74</v>
      </c>
      <c r="K13" s="6">
        <v>531</v>
      </c>
      <c r="M13" s="6">
        <v>7</v>
      </c>
      <c r="N13" s="6">
        <v>390</v>
      </c>
      <c r="O13" s="6">
        <v>56</v>
      </c>
      <c r="P13" s="6">
        <f t="shared" si="0"/>
        <v>453</v>
      </c>
    </row>
    <row r="14" spans="1:16" ht="12.75">
      <c r="A14" s="5" t="s">
        <v>23</v>
      </c>
      <c r="B14" s="11"/>
      <c r="C14" s="6" t="s">
        <v>27</v>
      </c>
      <c r="D14" s="6" t="s">
        <v>27</v>
      </c>
      <c r="E14" s="6" t="s">
        <v>27</v>
      </c>
      <c r="F14" s="6" t="s">
        <v>27</v>
      </c>
      <c r="H14" s="6">
        <v>6</v>
      </c>
      <c r="I14" s="6">
        <v>234</v>
      </c>
      <c r="J14" s="6">
        <v>79</v>
      </c>
      <c r="K14" s="6">
        <v>319</v>
      </c>
      <c r="M14" s="6">
        <v>1</v>
      </c>
      <c r="N14" s="6">
        <v>255</v>
      </c>
      <c r="O14" s="6">
        <v>105</v>
      </c>
      <c r="P14" s="6">
        <f t="shared" si="0"/>
        <v>361</v>
      </c>
    </row>
    <row r="15" spans="1:16" ht="12.75">
      <c r="A15" s="5" t="s">
        <v>24</v>
      </c>
      <c r="B15" s="11"/>
      <c r="C15" s="6" t="s">
        <v>27</v>
      </c>
      <c r="D15" s="6" t="s">
        <v>27</v>
      </c>
      <c r="E15" s="6" t="s">
        <v>27</v>
      </c>
      <c r="F15" s="6" t="s">
        <v>27</v>
      </c>
      <c r="H15" s="6">
        <v>5</v>
      </c>
      <c r="I15" s="6">
        <v>469</v>
      </c>
      <c r="J15" s="6">
        <v>33</v>
      </c>
      <c r="K15" s="6">
        <v>507</v>
      </c>
      <c r="M15" s="6">
        <v>3</v>
      </c>
      <c r="N15" s="6">
        <v>420</v>
      </c>
      <c r="O15" s="6">
        <v>15</v>
      </c>
      <c r="P15" s="6">
        <f t="shared" si="0"/>
        <v>438</v>
      </c>
    </row>
    <row r="16" spans="1:16" ht="12.75">
      <c r="A16" s="5" t="s">
        <v>6</v>
      </c>
      <c r="B16" s="11"/>
      <c r="C16" s="6" t="s">
        <v>27</v>
      </c>
      <c r="D16" s="6" t="s">
        <v>27</v>
      </c>
      <c r="E16" s="6" t="s">
        <v>27</v>
      </c>
      <c r="F16" s="6" t="s">
        <v>27</v>
      </c>
      <c r="H16" s="6">
        <v>2</v>
      </c>
      <c r="I16" s="6">
        <v>146</v>
      </c>
      <c r="J16" s="6">
        <v>18</v>
      </c>
      <c r="K16" s="6">
        <v>166</v>
      </c>
      <c r="M16" s="6">
        <v>6</v>
      </c>
      <c r="N16" s="6">
        <v>174</v>
      </c>
      <c r="O16" s="6">
        <v>10</v>
      </c>
      <c r="P16" s="6">
        <f t="shared" si="0"/>
        <v>190</v>
      </c>
    </row>
    <row r="17" spans="1:16" ht="12.75">
      <c r="A17" s="5" t="s">
        <v>9</v>
      </c>
      <c r="B17" s="11"/>
      <c r="C17" s="6" t="s">
        <v>27</v>
      </c>
      <c r="D17" s="6" t="s">
        <v>27</v>
      </c>
      <c r="E17" s="6" t="s">
        <v>27</v>
      </c>
      <c r="F17" s="6" t="s">
        <v>27</v>
      </c>
      <c r="H17" s="6">
        <v>1</v>
      </c>
      <c r="I17" s="6">
        <v>168</v>
      </c>
      <c r="J17" s="6">
        <v>21</v>
      </c>
      <c r="K17" s="6">
        <v>190</v>
      </c>
      <c r="M17" s="6">
        <v>1</v>
      </c>
      <c r="N17" s="6">
        <v>187</v>
      </c>
      <c r="O17" s="6">
        <v>36</v>
      </c>
      <c r="P17" s="6">
        <f t="shared" si="0"/>
        <v>224</v>
      </c>
    </row>
    <row r="18" spans="1:16" ht="12.75">
      <c r="A18" s="5" t="s">
        <v>2</v>
      </c>
      <c r="B18" s="11"/>
      <c r="C18" s="6" t="s">
        <v>27</v>
      </c>
      <c r="D18" s="6" t="s">
        <v>27</v>
      </c>
      <c r="E18" s="6" t="s">
        <v>27</v>
      </c>
      <c r="F18" s="6" t="s">
        <v>27</v>
      </c>
      <c r="H18" s="6">
        <v>3</v>
      </c>
      <c r="I18" s="6">
        <v>146</v>
      </c>
      <c r="J18" s="6">
        <v>108</v>
      </c>
      <c r="K18" s="6">
        <v>257</v>
      </c>
      <c r="M18" s="6">
        <v>2</v>
      </c>
      <c r="N18" s="6">
        <v>164</v>
      </c>
      <c r="O18" s="6">
        <v>34</v>
      </c>
      <c r="P18" s="6">
        <f t="shared" si="0"/>
        <v>200</v>
      </c>
    </row>
    <row r="19" spans="1:16" ht="12.75">
      <c r="A19" s="7" t="s">
        <v>17</v>
      </c>
      <c r="B19" s="13"/>
      <c r="C19" s="8" t="s">
        <v>27</v>
      </c>
      <c r="D19" s="8" t="s">
        <v>27</v>
      </c>
      <c r="E19" s="8" t="s">
        <v>27</v>
      </c>
      <c r="F19" s="8" t="s">
        <v>27</v>
      </c>
      <c r="G19" s="18"/>
      <c r="H19" s="8">
        <v>64</v>
      </c>
      <c r="I19" s="8">
        <v>3550</v>
      </c>
      <c r="J19" s="8">
        <v>607</v>
      </c>
      <c r="K19" s="8">
        <v>4221</v>
      </c>
      <c r="L19" s="18"/>
      <c r="M19" s="8">
        <v>41</v>
      </c>
      <c r="N19" s="8">
        <v>3432</v>
      </c>
      <c r="O19" s="8">
        <v>498</v>
      </c>
      <c r="P19" s="8">
        <f t="shared" si="0"/>
        <v>3971</v>
      </c>
    </row>
    <row r="21" ht="12.75">
      <c r="A21" s="1" t="s">
        <v>21</v>
      </c>
    </row>
    <row r="22" spans="1:2" ht="12.75">
      <c r="A22" s="16" t="s">
        <v>26</v>
      </c>
      <c r="B22" s="17"/>
    </row>
    <row r="23" ht="12.75">
      <c r="A23" s="10" t="s">
        <v>15</v>
      </c>
    </row>
    <row r="24" ht="12.75">
      <c r="A24" s="10" t="s">
        <v>20</v>
      </c>
    </row>
    <row r="25" spans="1:6" ht="12.75" customHeight="1">
      <c r="A25" s="10" t="s">
        <v>25</v>
      </c>
      <c r="C25" s="10"/>
      <c r="D25" s="10"/>
      <c r="E25" s="10"/>
      <c r="F25" s="10"/>
    </row>
    <row r="26" ht="12.75">
      <c r="A26" s="14"/>
    </row>
    <row r="27" ht="12.75">
      <c r="A27" s="10" t="s">
        <v>12</v>
      </c>
    </row>
  </sheetData>
  <sheetProtection/>
  <mergeCells count="4">
    <mergeCell ref="C3:F3"/>
    <mergeCell ref="H3:K3"/>
    <mergeCell ref="A3:A4"/>
    <mergeCell ref="M3:P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2019-06-03T09:52:59Z</cp:lastPrinted>
  <dcterms:created xsi:type="dcterms:W3CDTF">2007-10-16T09:34:17Z</dcterms:created>
  <dcterms:modified xsi:type="dcterms:W3CDTF">2023-05-18T08:17:55Z</dcterms:modified>
  <cp:category/>
  <cp:version/>
  <cp:contentType/>
  <cp:contentStatus/>
</cp:coreProperties>
</file>