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9040" windowHeight="16440" activeTab="0"/>
  </bookViews>
  <sheets>
    <sheet name="22.5" sheetId="1" r:id="rId1"/>
  </sheets>
  <definedNames>
    <definedName name="AOK_A_Anagrafica">#REF!</definedName>
    <definedName name="_xlnm.Print_Area" localSheetId="0">'22.5'!$A$1:$H$37</definedName>
    <definedName name="dbo_V_ElencoAmmiPerCarica">#REF!</definedName>
    <definedName name="Query7">#REF!</definedName>
    <definedName name="_xlnm.Print_Titles" localSheetId="0">'22.5'!$A:$A</definedName>
  </definedNames>
  <calcPr fullCalcOnLoad="1"/>
</workbook>
</file>

<file path=xl/sharedStrings.xml><?xml version="1.0" encoding="utf-8"?>
<sst xmlns="http://schemas.openxmlformats.org/spreadsheetml/2006/main" count="45" uniqueCount="27">
  <si>
    <r>
      <t>Fonte:</t>
    </r>
    <r>
      <rPr>
        <sz val="7"/>
        <rFont val="Arial"/>
        <family val="2"/>
      </rPr>
      <t xml:space="preserve"> Eurostat</t>
    </r>
  </si>
  <si>
    <t>Piemonte</t>
  </si>
  <si>
    <t>Liguria</t>
  </si>
  <si>
    <t>SETTORI DI ATTIVITA' ECONOMICA</t>
  </si>
  <si>
    <t>Agricoltura, caccia, foreste e pesca</t>
  </si>
  <si>
    <t>Costruzioni</t>
  </si>
  <si>
    <t>TOTALE</t>
  </si>
  <si>
    <t>Valle d'Aosta/Vallée d'Aoste</t>
  </si>
  <si>
    <t>Industria (senza costruzioni)</t>
  </si>
  <si>
    <t>Industria manifatturiera</t>
  </si>
  <si>
    <t>Commercio, trasporti, hotel e ristoranti</t>
  </si>
  <si>
    <t>Informazione e comunicazione</t>
  </si>
  <si>
    <t>Attività finanziarie e assicurative</t>
  </si>
  <si>
    <t>Attività immobiliari</t>
  </si>
  <si>
    <t>Attività specialistiche, scientifiche e tecniche; attività di servizi amministrativi e di sostegno</t>
  </si>
  <si>
    <t>Pubblica amministrazione, difesa, educazione; sanità e assistenza sociale</t>
  </si>
  <si>
    <t>Arte, spettacoli e attività ricreative; altre attività di servizi; attività per le famiglie ed extraterritoriali</t>
  </si>
  <si>
    <t xml:space="preserve">Sistema europeo dei conti nazionali e regionali - Sec2010 </t>
  </si>
  <si>
    <t>I totali possono non coincidere con la somma delle singole voci a causa degli arrotondamenti</t>
  </si>
  <si>
    <t>Valori assoluti</t>
  </si>
  <si>
    <t>Valori percentuali</t>
  </si>
  <si>
    <t>I dati fanno riferimento ad una nuova versione dei NUTS (nomenclatura delle unità territoriali per la statistica) rispetto ai dati riportati in precedenza</t>
  </si>
  <si>
    <t>Provence-Alpes-Côte d'Azur *</t>
  </si>
  <si>
    <t>Rhône-Alpes*</t>
  </si>
  <si>
    <t>* Dati provvisori</t>
  </si>
  <si>
    <t>Anno 2019</t>
  </si>
  <si>
    <r>
      <t xml:space="preserve">Tavola 22.5 - Contabilità economica regionale: valore aggiunto lordo </t>
    </r>
    <r>
      <rPr>
        <i/>
        <sz val="9"/>
        <rFont val="Arial"/>
        <family val="2"/>
      </rPr>
      <t>(milioni di euro)</t>
    </r>
    <r>
      <rPr>
        <b/>
        <sz val="9"/>
        <rFont val="Arial"/>
        <family val="2"/>
      </rPr>
      <t xml:space="preserve"> ai prezzi di produzione nelle realtà dell’Euroregione Alpi-Mediterraneo per settori di attività economica - Valori assoluti e percentuali - Anno 2019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</si>
</sst>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0.000%"/>
    <numFmt numFmtId="184" formatCode="[$-410]dddd\ d\ mmmm\ yyyy"/>
    <numFmt numFmtId="185" formatCode="h\.mm\.ss"/>
    <numFmt numFmtId="186" formatCode="#0.0"/>
    <numFmt numFmtId="187" formatCode="_-* #,##0\ &quot;zł&quot;_-;\-* #,##0\ &quot;zł&quot;_-;_-* &quot;-&quot;\ &quot;zł&quot;_-;_-@_-"/>
    <numFmt numFmtId="188" formatCode="_-* #,##0\ _z_ł_-;\-* #,##0\ _z_ł_-;_-* &quot;-&quot;\ _z_ł_-;_-@_-"/>
    <numFmt numFmtId="189" formatCode="_-* #,##0.00\ &quot;zł&quot;_-;\-* #,##0.00\ &quot;zł&quot;_-;_-* &quot;-&quot;??\ &quot;zł&quot;_-;_-@_-"/>
    <numFmt numFmtId="190" formatCode="_-* #,##0.00\ _z_ł_-;\-* #,##0.00\ _z_ł_-;_-* &quot;-&quot;??\ _z_ł_-;_-@_-"/>
    <numFmt numFmtId="191" formatCode="dd\.mm\.yy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&quot;Attivo&quot;;&quot;Attivo&quot;;&quot;Inattivo&quot;"/>
    <numFmt numFmtId="198" formatCode="#,##0.##########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11"/>
      <name val="Comic Sans MS"/>
      <family val="4"/>
    </font>
    <font>
      <i/>
      <sz val="10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1" fontId="0" fillId="0" borderId="0" applyFont="0" applyFill="0" applyBorder="0" applyAlignment="0" applyProtection="0"/>
    <xf numFmtId="0" fontId="8" fillId="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30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right" vertical="center" wrapText="1"/>
    </xf>
    <xf numFmtId="0" fontId="25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Alignment="1">
      <alignment vertical="center"/>
    </xf>
    <xf numFmtId="173" fontId="23" fillId="0" borderId="0" xfId="0" applyNumberFormat="1" applyFont="1" applyFill="1" applyBorder="1" applyAlignment="1">
      <alignment horizontal="right" vertical="center"/>
    </xf>
    <xf numFmtId="173" fontId="21" fillId="0" borderId="0" xfId="0" applyNumberFormat="1" applyFont="1" applyFill="1" applyBorder="1" applyAlignment="1">
      <alignment horizontal="right" vertical="center"/>
    </xf>
    <xf numFmtId="173" fontId="27" fillId="0" borderId="10" xfId="0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vertical="center"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Standard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020020vINC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tabSelected="1" zoomScaleSheetLayoutView="100" zoomScalePageLayoutView="0" workbookViewId="0" topLeftCell="A1">
      <selection activeCell="M24" sqref="M24"/>
    </sheetView>
  </sheetViews>
  <sheetFormatPr defaultColWidth="11.421875" defaultRowHeight="12.75"/>
  <cols>
    <col min="1" max="1" width="84.7109375" style="1" customWidth="1"/>
    <col min="2" max="6" width="15.7109375" style="1" customWidth="1"/>
    <col min="7" max="16384" width="11.421875" style="1" customWidth="1"/>
  </cols>
  <sheetData>
    <row r="1" spans="1:6" ht="12.75">
      <c r="A1" s="14" t="s">
        <v>26</v>
      </c>
      <c r="B1" s="14"/>
      <c r="C1" s="14"/>
      <c r="D1" s="14"/>
      <c r="E1" s="14"/>
      <c r="F1" s="14"/>
    </row>
    <row r="2" ht="12.75">
      <c r="A2" s="3"/>
    </row>
    <row r="3" spans="1:6" ht="12.75">
      <c r="A3" s="18" t="s">
        <v>3</v>
      </c>
      <c r="B3" s="20" t="s">
        <v>25</v>
      </c>
      <c r="C3" s="20"/>
      <c r="D3" s="20"/>
      <c r="E3" s="20"/>
      <c r="F3" s="20"/>
    </row>
    <row r="4" spans="1:6" ht="12.75">
      <c r="A4" s="19"/>
      <c r="B4" s="20" t="s">
        <v>19</v>
      </c>
      <c r="C4" s="20"/>
      <c r="D4" s="20"/>
      <c r="E4" s="20"/>
      <c r="F4" s="20"/>
    </row>
    <row r="5" spans="1:21" ht="33.75">
      <c r="A5" s="21"/>
      <c r="B5" s="8" t="s">
        <v>7</v>
      </c>
      <c r="C5" s="8" t="s">
        <v>1</v>
      </c>
      <c r="D5" s="8" t="s">
        <v>2</v>
      </c>
      <c r="E5" s="8" t="s">
        <v>22</v>
      </c>
      <c r="F5" s="8" t="s">
        <v>23</v>
      </c>
      <c r="G5"/>
      <c r="H5"/>
      <c r="S5"/>
      <c r="T5"/>
      <c r="U5"/>
    </row>
    <row r="6" spans="1:6" s="2" customFormat="1" ht="12.75" customHeight="1">
      <c r="A6" s="4" t="s">
        <v>4</v>
      </c>
      <c r="B6" s="15">
        <v>56.8</v>
      </c>
      <c r="C6" s="15">
        <v>2029.7</v>
      </c>
      <c r="D6" s="15">
        <v>476.9</v>
      </c>
      <c r="E6" s="15">
        <v>2532.32</v>
      </c>
      <c r="F6" s="15">
        <v>1527.04</v>
      </c>
    </row>
    <row r="7" spans="1:6" ht="12.75" customHeight="1">
      <c r="A7" s="4" t="s">
        <v>8</v>
      </c>
      <c r="B7" s="15">
        <v>601.6</v>
      </c>
      <c r="C7" s="15">
        <v>29858.6</v>
      </c>
      <c r="D7" s="15">
        <v>6974</v>
      </c>
      <c r="E7" s="15">
        <v>16882.73</v>
      </c>
      <c r="F7" s="15">
        <v>38884.4</v>
      </c>
    </row>
    <row r="8" spans="1:6" s="5" customFormat="1" ht="12.75" customHeight="1">
      <c r="A8" s="9" t="s">
        <v>9</v>
      </c>
      <c r="B8" s="16">
        <v>314.9</v>
      </c>
      <c r="C8" s="16">
        <v>26586.2</v>
      </c>
      <c r="D8" s="16">
        <v>4794.5</v>
      </c>
      <c r="E8" s="16">
        <v>12771.73</v>
      </c>
      <c r="F8" s="16">
        <v>32134.93</v>
      </c>
    </row>
    <row r="9" spans="1:6" s="6" customFormat="1" ht="12.75" customHeight="1">
      <c r="A9" s="4" t="s">
        <v>5</v>
      </c>
      <c r="B9" s="15">
        <v>244.8</v>
      </c>
      <c r="C9" s="15">
        <v>5553.1</v>
      </c>
      <c r="D9" s="15">
        <v>2072.9</v>
      </c>
      <c r="E9" s="15">
        <v>9444.69</v>
      </c>
      <c r="F9" s="15">
        <v>14568.44</v>
      </c>
    </row>
    <row r="10" spans="1:6" ht="12.75">
      <c r="A10" s="4" t="s">
        <v>10</v>
      </c>
      <c r="B10" s="15">
        <v>990.6</v>
      </c>
      <c r="C10" s="15">
        <v>23599.6</v>
      </c>
      <c r="D10" s="15">
        <v>11812.1</v>
      </c>
      <c r="E10" s="15">
        <v>29880.93</v>
      </c>
      <c r="F10" s="15">
        <v>39635.56</v>
      </c>
    </row>
    <row r="11" spans="1:6" ht="12.75">
      <c r="A11" s="4" t="s">
        <v>11</v>
      </c>
      <c r="B11" s="15">
        <v>103.7</v>
      </c>
      <c r="C11" s="15">
        <v>5042.6</v>
      </c>
      <c r="D11" s="15">
        <v>991.3</v>
      </c>
      <c r="E11" s="15">
        <v>6988.45</v>
      </c>
      <c r="F11" s="15">
        <v>8546.45</v>
      </c>
    </row>
    <row r="12" spans="1:6" ht="12.75">
      <c r="A12" s="4" t="s">
        <v>12</v>
      </c>
      <c r="B12" s="15">
        <v>165.9</v>
      </c>
      <c r="C12" s="15">
        <v>7240.2</v>
      </c>
      <c r="D12" s="15">
        <v>1788.6</v>
      </c>
      <c r="E12" s="15">
        <v>3748.66</v>
      </c>
      <c r="F12" s="15">
        <v>5674.14</v>
      </c>
    </row>
    <row r="13" spans="1:6" ht="12.75">
      <c r="A13" s="4" t="s">
        <v>13</v>
      </c>
      <c r="B13" s="15">
        <v>734.7</v>
      </c>
      <c r="C13" s="15">
        <v>16448.3</v>
      </c>
      <c r="D13" s="15">
        <v>7933.8</v>
      </c>
      <c r="E13" s="15">
        <v>21451.83</v>
      </c>
      <c r="F13" s="15">
        <v>28141.7</v>
      </c>
    </row>
    <row r="14" spans="1:6" ht="12.75" customHeight="1">
      <c r="A14" s="4" t="s">
        <v>14</v>
      </c>
      <c r="B14" s="15">
        <v>262.3</v>
      </c>
      <c r="C14" s="15">
        <v>11845</v>
      </c>
      <c r="D14" s="15">
        <v>3532.2</v>
      </c>
      <c r="E14" s="15">
        <v>18569.82</v>
      </c>
      <c r="F14" s="15">
        <v>29488.54</v>
      </c>
    </row>
    <row r="15" spans="1:6" ht="12.75">
      <c r="A15" s="4" t="s">
        <v>15</v>
      </c>
      <c r="B15" s="15">
        <v>997.9</v>
      </c>
      <c r="C15" s="15">
        <v>16983.6</v>
      </c>
      <c r="D15" s="15">
        <v>7281</v>
      </c>
      <c r="E15" s="15">
        <v>37731.88</v>
      </c>
      <c r="F15" s="15">
        <v>44354.33</v>
      </c>
    </row>
    <row r="16" spans="1:6" ht="12.75" customHeight="1">
      <c r="A16" s="4" t="s">
        <v>16</v>
      </c>
      <c r="B16" s="15">
        <v>200.8</v>
      </c>
      <c r="C16" s="15">
        <v>4849.1</v>
      </c>
      <c r="D16" s="15">
        <v>2014.2</v>
      </c>
      <c r="E16" s="15">
        <v>4704.44</v>
      </c>
      <c r="F16" s="15">
        <v>5592.37</v>
      </c>
    </row>
    <row r="17" spans="1:6" ht="12.75">
      <c r="A17" s="7" t="s">
        <v>6</v>
      </c>
      <c r="B17" s="17">
        <v>4359</v>
      </c>
      <c r="C17" s="17">
        <v>123449.7</v>
      </c>
      <c r="D17" s="17">
        <v>44877.1</v>
      </c>
      <c r="E17" s="17">
        <v>151935.74</v>
      </c>
      <c r="F17" s="17">
        <v>216412.96</v>
      </c>
    </row>
    <row r="19" spans="1:6" ht="12.75">
      <c r="A19" s="18" t="s">
        <v>3</v>
      </c>
      <c r="B19" s="20" t="s">
        <v>25</v>
      </c>
      <c r="C19" s="20"/>
      <c r="D19" s="20"/>
      <c r="E19" s="20"/>
      <c r="F19" s="20"/>
    </row>
    <row r="20" spans="1:6" ht="12.75">
      <c r="A20" s="19"/>
      <c r="B20" s="20" t="s">
        <v>20</v>
      </c>
      <c r="C20" s="20"/>
      <c r="D20" s="20"/>
      <c r="E20" s="20"/>
      <c r="F20" s="20"/>
    </row>
    <row r="21" spans="1:6" ht="33.75">
      <c r="A21" s="21"/>
      <c r="B21" s="8" t="s">
        <v>7</v>
      </c>
      <c r="C21" s="8" t="s">
        <v>1</v>
      </c>
      <c r="D21" s="8" t="s">
        <v>2</v>
      </c>
      <c r="E21" s="8" t="s">
        <v>22</v>
      </c>
      <c r="F21" s="8" t="s">
        <v>23</v>
      </c>
    </row>
    <row r="22" spans="1:6" ht="12.75">
      <c r="A22" s="4" t="s">
        <v>4</v>
      </c>
      <c r="B22" s="15">
        <f>B6/B$17*100</f>
        <v>1.3030511585225968</v>
      </c>
      <c r="C22" s="15">
        <f aca="true" t="shared" si="0" ref="C22:F23">C6/C$17*100</f>
        <v>1.6441514236162584</v>
      </c>
      <c r="D22" s="15">
        <f t="shared" si="0"/>
        <v>1.062680075138545</v>
      </c>
      <c r="E22" s="15">
        <f t="shared" si="0"/>
        <v>1.6667046213089824</v>
      </c>
      <c r="F22" s="15">
        <f t="shared" si="0"/>
        <v>0.7056139336572079</v>
      </c>
    </row>
    <row r="23" spans="1:6" ht="12.75">
      <c r="A23" s="4" t="s">
        <v>8</v>
      </c>
      <c r="B23" s="15">
        <f>B7/B$17*100</f>
        <v>13.801330580408349</v>
      </c>
      <c r="C23" s="15">
        <f t="shared" si="0"/>
        <v>24.186855051085583</v>
      </c>
      <c r="D23" s="15">
        <f t="shared" si="0"/>
        <v>15.540219844865199</v>
      </c>
      <c r="E23" s="15">
        <f t="shared" si="0"/>
        <v>11.111756851942802</v>
      </c>
      <c r="F23" s="15">
        <f t="shared" si="0"/>
        <v>17.967685484270444</v>
      </c>
    </row>
    <row r="24" spans="1:6" ht="12.75">
      <c r="A24" s="4" t="s">
        <v>5</v>
      </c>
      <c r="B24" s="15">
        <f>B9/B$17*100</f>
        <v>5.615966964900207</v>
      </c>
      <c r="C24" s="15">
        <f aca="true" t="shared" si="1" ref="C24:D32">C9/C$17*100</f>
        <v>4.498269335607944</v>
      </c>
      <c r="D24" s="15">
        <f t="shared" si="1"/>
        <v>4.619059609466744</v>
      </c>
      <c r="E24" s="15">
        <f aca="true" t="shared" si="2" ref="E24:E32">E9/E$17*100</f>
        <v>6.216239839289953</v>
      </c>
      <c r="F24" s="15">
        <f aca="true" t="shared" si="3" ref="F24:F32">F9/F$17*100</f>
        <v>6.731777985939474</v>
      </c>
    </row>
    <row r="25" spans="1:6" ht="12.75">
      <c r="A25" s="4" t="s">
        <v>10</v>
      </c>
      <c r="B25" s="15">
        <f>B10/B$17*100</f>
        <v>22.725395732966277</v>
      </c>
      <c r="C25" s="15">
        <f t="shared" si="1"/>
        <v>19.116773876323716</v>
      </c>
      <c r="D25" s="15">
        <f t="shared" si="1"/>
        <v>26.320996677592806</v>
      </c>
      <c r="E25" s="15">
        <f t="shared" si="2"/>
        <v>19.666820986293285</v>
      </c>
      <c r="F25" s="15">
        <f t="shared" si="3"/>
        <v>18.31478114804215</v>
      </c>
    </row>
    <row r="26" spans="1:6" ht="12.75">
      <c r="A26" s="4" t="s">
        <v>11</v>
      </c>
      <c r="B26" s="15">
        <f>B11/B$17*100</f>
        <v>2.378986005964671</v>
      </c>
      <c r="C26" s="15">
        <f t="shared" si="1"/>
        <v>4.0847405866518915</v>
      </c>
      <c r="D26" s="15">
        <f t="shared" si="1"/>
        <v>2.2089216994859293</v>
      </c>
      <c r="E26" s="15">
        <f t="shared" si="2"/>
        <v>4.59960901891813</v>
      </c>
      <c r="F26" s="15">
        <f t="shared" si="3"/>
        <v>3.9491396448715457</v>
      </c>
    </row>
    <row r="27" spans="1:6" ht="12.75">
      <c r="A27" s="4" t="s">
        <v>12</v>
      </c>
      <c r="B27" s="15">
        <f>B12/B$17*100</f>
        <v>3.805918788713008</v>
      </c>
      <c r="C27" s="15">
        <f t="shared" si="1"/>
        <v>5.864898821139298</v>
      </c>
      <c r="D27" s="15">
        <f t="shared" si="1"/>
        <v>3.985551651064797</v>
      </c>
      <c r="E27" s="15">
        <f t="shared" si="2"/>
        <v>2.467266753694687</v>
      </c>
      <c r="F27" s="15">
        <f t="shared" si="3"/>
        <v>2.6219039746972643</v>
      </c>
    </row>
    <row r="28" spans="1:6" ht="12.75">
      <c r="A28" s="4" t="s">
        <v>13</v>
      </c>
      <c r="B28" s="15">
        <f>B13/B$17*100</f>
        <v>16.854783207157606</v>
      </c>
      <c r="C28" s="15">
        <f t="shared" si="1"/>
        <v>13.323888190898803</v>
      </c>
      <c r="D28" s="15">
        <f t="shared" si="1"/>
        <v>17.678949843015705</v>
      </c>
      <c r="E28" s="15">
        <f t="shared" si="2"/>
        <v>14.119015052021336</v>
      </c>
      <c r="F28" s="15">
        <f t="shared" si="3"/>
        <v>13.00370365989172</v>
      </c>
    </row>
    <row r="29" spans="1:6" ht="12.75" customHeight="1">
      <c r="A29" s="4" t="s">
        <v>14</v>
      </c>
      <c r="B29" s="15">
        <f>B14/B$17*100</f>
        <v>6.017435191557697</v>
      </c>
      <c r="C29" s="15">
        <f t="shared" si="1"/>
        <v>9.59500104090978</v>
      </c>
      <c r="D29" s="15">
        <f t="shared" si="1"/>
        <v>7.870829443078986</v>
      </c>
      <c r="E29" s="15">
        <f t="shared" si="2"/>
        <v>12.22215391849212</v>
      </c>
      <c r="F29" s="15">
        <f t="shared" si="3"/>
        <v>13.626050861279287</v>
      </c>
    </row>
    <row r="30" spans="1:6" ht="12.75">
      <c r="A30" s="4" t="s">
        <v>15</v>
      </c>
      <c r="B30" s="15">
        <f>B15/B$17*100</f>
        <v>22.892865336086256</v>
      </c>
      <c r="C30" s="15">
        <f t="shared" si="1"/>
        <v>13.757506093574953</v>
      </c>
      <c r="D30" s="15">
        <f t="shared" si="1"/>
        <v>16.22431039438823</v>
      </c>
      <c r="E30" s="15">
        <f t="shared" si="2"/>
        <v>24.834104207476134</v>
      </c>
      <c r="F30" s="15">
        <f t="shared" si="3"/>
        <v>20.495228197054374</v>
      </c>
    </row>
    <row r="31" spans="1:6" ht="12.75" customHeight="1">
      <c r="A31" s="4" t="s">
        <v>16</v>
      </c>
      <c r="B31" s="15">
        <f>B16/B$17*100</f>
        <v>4.6065611378756595</v>
      </c>
      <c r="C31" s="15">
        <f t="shared" si="1"/>
        <v>3.927996584843868</v>
      </c>
      <c r="D31" s="15">
        <f t="shared" si="1"/>
        <v>4.488257931105174</v>
      </c>
      <c r="E31" s="15">
        <f t="shared" si="2"/>
        <v>3.0963353322924547</v>
      </c>
      <c r="F31" s="15">
        <f t="shared" si="3"/>
        <v>2.58411973109189</v>
      </c>
    </row>
    <row r="32" spans="1:6" ht="12.75">
      <c r="A32" s="7" t="s">
        <v>6</v>
      </c>
      <c r="B32" s="17">
        <f>B17/B$17*100</f>
        <v>100</v>
      </c>
      <c r="C32" s="17">
        <f t="shared" si="1"/>
        <v>100</v>
      </c>
      <c r="D32" s="17">
        <f t="shared" si="1"/>
        <v>100</v>
      </c>
      <c r="E32" s="17">
        <f t="shared" si="2"/>
        <v>100</v>
      </c>
      <c r="F32" s="17">
        <f t="shared" si="3"/>
        <v>100</v>
      </c>
    </row>
    <row r="33" spans="1:2" ht="12.75">
      <c r="A33" s="10" t="s">
        <v>0</v>
      </c>
      <c r="B33" s="11"/>
    </row>
    <row r="34" spans="1:2" ht="12.75">
      <c r="A34" s="12" t="s">
        <v>24</v>
      </c>
      <c r="B34" s="11"/>
    </row>
    <row r="35" ht="12.75">
      <c r="A35" s="12" t="s">
        <v>17</v>
      </c>
    </row>
    <row r="36" ht="12.75">
      <c r="A36" s="12" t="s">
        <v>18</v>
      </c>
    </row>
    <row r="37" ht="12.75">
      <c r="A37" s="13" t="s">
        <v>21</v>
      </c>
    </row>
  </sheetData>
  <sheetProtection/>
  <mergeCells count="6">
    <mergeCell ref="B4:F4"/>
    <mergeCell ref="B20:F20"/>
    <mergeCell ref="B3:F3"/>
    <mergeCell ref="A3:A5"/>
    <mergeCell ref="B19:F19"/>
    <mergeCell ref="A19:A21"/>
  </mergeCells>
  <printOptions horizontalCentered="1"/>
  <pageMargins left="0.25" right="0.25" top="0.75" bottom="0.75" header="0.3" footer="0.3"/>
  <pageSetup fitToHeight="1" fitToWidth="1" horizontalDpi="600" verticalDpi="600" orientation="landscape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2022-05-05T12:48:59Z</cp:lastPrinted>
  <dcterms:created xsi:type="dcterms:W3CDTF">2009-05-07T10:20:54Z</dcterms:created>
  <dcterms:modified xsi:type="dcterms:W3CDTF">2022-05-05T12:49:08Z</dcterms:modified>
  <cp:category/>
  <cp:version/>
  <cp:contentType/>
  <cp:contentStatus/>
</cp:coreProperties>
</file>