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2.1" sheetId="1" r:id="rId1"/>
  </sheets>
  <definedNames>
    <definedName name="AOK_A_Anagrafica">#REF!</definedName>
    <definedName name="_xlnm.Print_Area" localSheetId="0">'22.1'!$A$1:$O$28</definedName>
    <definedName name="dbo_V_ElencoAmmiPerCarica">#REF!</definedName>
    <definedName name="Query7">#REF!</definedName>
    <definedName name="_xlnm.Print_Titles" localSheetId="0">'22.1'!$A:$A</definedName>
  </definedNames>
  <calcPr fullCalcOnLoad="1"/>
</workbook>
</file>

<file path=xl/sharedStrings.xml><?xml version="1.0" encoding="utf-8"?>
<sst xmlns="http://schemas.openxmlformats.org/spreadsheetml/2006/main" count="51" uniqueCount="21">
  <si>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</si>
  <si>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</si>
  <si>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</si>
  <si>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</si>
  <si>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</si>
  <si>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</si>
  <si>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</si>
  <si>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</si>
  <si>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</si>
  <si>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</si>
  <si>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</si>
  <si>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</si>
  <si>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</si>
  <si>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</si>
  <si>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</si>
  <si>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</si>
  <si>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</si>
  <si>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I dati fanno riferimento ad una nuova versione dei NUTS (nomenclatura delle unità territoriali per la statistica) rispetto ai dati riportati in precedenza</t>
  </si>
  <si>
    <t>Tavola 22.1 - Popolazione residente nell’Euroregione Alpi-Mediterraneo per macro classi di età e genere - Valori assoluti e percentuali - Anno 2021</t>
  </si>
  <si>
    <t>I dati delle regioni italiane fanno riferimento a quelli corretti e rivisti da Istat a seguito dell'interruzione nella serie storica intervenuta nel 2019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</si>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</sst>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,##0_ ;\-#,##0\ "/>
    <numFmt numFmtId="187" formatCode="0.000000"/>
    <numFmt numFmtId="188" formatCode="0.00000"/>
    <numFmt numFmtId="189" formatCode="0.0000"/>
    <numFmt numFmtId="190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172" fontId="0" fillId="0" borderId="0" xfId="0" applyNumberFormat="1" applyFill="1" applyAlignment="1">
      <alignment/>
    </xf>
    <xf numFmtId="3" fontId="2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/>
    </xf>
    <xf numFmtId="173" fontId="22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SheetLayoutView="100" zoomScalePageLayoutView="0" workbookViewId="0" topLeftCell="A1">
      <selection activeCell="P35" sqref="P35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0"/>
    </row>
    <row r="3" spans="2:15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spans="1:15" ht="12.75" customHeight="1">
      <c r="A5" s="27" t="s">
        <v>12</v>
      </c>
      <c r="B5" s="24" t="s">
        <v>5</v>
      </c>
      <c r="C5" s="24"/>
      <c r="D5" s="24"/>
      <c r="E5" s="24"/>
      <c r="F5" s="13"/>
      <c r="G5" s="24" t="s">
        <v>11</v>
      </c>
      <c r="H5" s="24"/>
      <c r="I5" s="24"/>
      <c r="J5" s="24"/>
      <c r="K5" s="14"/>
      <c r="L5" s="24" t="s">
        <v>13</v>
      </c>
      <c r="M5" s="24"/>
      <c r="N5" s="24"/>
      <c r="O5" s="24"/>
    </row>
    <row r="6" spans="1:15" ht="12.75" customHeight="1">
      <c r="A6" s="28"/>
      <c r="B6" s="5" t="s">
        <v>6</v>
      </c>
      <c r="C6" s="5" t="s">
        <v>7</v>
      </c>
      <c r="D6" s="5" t="s">
        <v>8</v>
      </c>
      <c r="E6" s="5" t="s">
        <v>9</v>
      </c>
      <c r="F6" s="9"/>
      <c r="G6" s="5" t="s">
        <v>6</v>
      </c>
      <c r="H6" s="5" t="s">
        <v>7</v>
      </c>
      <c r="I6" s="5" t="s">
        <v>8</v>
      </c>
      <c r="J6" s="5" t="s">
        <v>9</v>
      </c>
      <c r="L6" s="5" t="s">
        <v>6</v>
      </c>
      <c r="M6" s="5" t="s">
        <v>7</v>
      </c>
      <c r="N6" s="5" t="s">
        <v>8</v>
      </c>
      <c r="O6" s="5" t="s">
        <v>9</v>
      </c>
    </row>
    <row r="7" spans="1:15" ht="12.75" customHeight="1">
      <c r="A7" s="2" t="s">
        <v>16</v>
      </c>
      <c r="B7" s="6">
        <v>8138</v>
      </c>
      <c r="C7" s="6">
        <v>39173</v>
      </c>
      <c r="D7" s="6">
        <v>13401</v>
      </c>
      <c r="E7" s="6">
        <f>SUM(B7:D7)</f>
        <v>60712</v>
      </c>
      <c r="F7" s="6"/>
      <c r="G7" s="6">
        <v>7605</v>
      </c>
      <c r="H7" s="6">
        <v>38904</v>
      </c>
      <c r="I7" s="6">
        <v>16868</v>
      </c>
      <c r="J7" s="6">
        <f>SUM(G7:I7)</f>
        <v>63377</v>
      </c>
      <c r="L7" s="6">
        <v>15743</v>
      </c>
      <c r="M7" s="6">
        <v>78077</v>
      </c>
      <c r="N7" s="6">
        <v>30269</v>
      </c>
      <c r="O7" s="6">
        <f>SUM(L7:N7)</f>
        <v>124089</v>
      </c>
    </row>
    <row r="8" spans="1:15" ht="12.75" customHeight="1">
      <c r="A8" s="2" t="s">
        <v>1</v>
      </c>
      <c r="B8" s="6">
        <v>266252</v>
      </c>
      <c r="C8" s="6">
        <v>1327769</v>
      </c>
      <c r="D8" s="6">
        <v>485380</v>
      </c>
      <c r="E8" s="6">
        <f>SUM(B8:D8)</f>
        <v>2079401</v>
      </c>
      <c r="F8" s="6"/>
      <c r="G8" s="6">
        <v>251612</v>
      </c>
      <c r="H8" s="6">
        <v>1317025</v>
      </c>
      <c r="I8" s="6">
        <v>626907</v>
      </c>
      <c r="J8" s="6">
        <f>SUM(G8:I8)</f>
        <v>2195544</v>
      </c>
      <c r="L8" s="6">
        <v>517864</v>
      </c>
      <c r="M8" s="6">
        <v>2644794</v>
      </c>
      <c r="N8" s="6">
        <v>1112287</v>
      </c>
      <c r="O8" s="6">
        <f>SUM(L8:N8)</f>
        <v>4274945</v>
      </c>
    </row>
    <row r="9" spans="1:15" ht="12.75" customHeight="1">
      <c r="A9" s="2" t="s">
        <v>2</v>
      </c>
      <c r="B9" s="6">
        <v>85473</v>
      </c>
      <c r="C9" s="6">
        <v>458023</v>
      </c>
      <c r="D9" s="6">
        <v>185349</v>
      </c>
      <c r="E9" s="6">
        <f>SUM(B9:D9)</f>
        <v>728845</v>
      </c>
      <c r="F9" s="6"/>
      <c r="G9" s="6">
        <v>80853</v>
      </c>
      <c r="H9" s="6">
        <v>457862</v>
      </c>
      <c r="I9" s="6">
        <v>250935</v>
      </c>
      <c r="J9" s="6">
        <f>SUM(G9:I9)</f>
        <v>789650</v>
      </c>
      <c r="L9" s="6">
        <v>166326</v>
      </c>
      <c r="M9" s="6">
        <v>915885</v>
      </c>
      <c r="N9" s="6">
        <v>436284</v>
      </c>
      <c r="O9" s="6">
        <f>SUM(L9:N9)</f>
        <v>1518495</v>
      </c>
    </row>
    <row r="10" spans="1:15" ht="12.75" customHeight="1">
      <c r="A10" s="2" t="s">
        <v>10</v>
      </c>
      <c r="B10" s="6">
        <v>434756</v>
      </c>
      <c r="C10" s="6">
        <v>1490593</v>
      </c>
      <c r="D10" s="6">
        <v>519281</v>
      </c>
      <c r="E10" s="6">
        <f>SUM(B10:D10)</f>
        <v>2444630</v>
      </c>
      <c r="F10" s="6"/>
      <c r="G10" s="6">
        <v>413893</v>
      </c>
      <c r="H10" s="6">
        <v>1567305</v>
      </c>
      <c r="I10" s="6">
        <v>690532</v>
      </c>
      <c r="J10" s="6">
        <f>SUM(G10:I10)</f>
        <v>2671730</v>
      </c>
      <c r="L10" s="6">
        <v>848649</v>
      </c>
      <c r="M10" s="6">
        <v>3057898</v>
      </c>
      <c r="N10" s="6">
        <v>1209813</v>
      </c>
      <c r="O10" s="6">
        <f>SUM(L10:N10)</f>
        <v>5116360</v>
      </c>
    </row>
    <row r="11" spans="1:15" ht="12.75" customHeight="1">
      <c r="A11" s="2" t="s">
        <v>3</v>
      </c>
      <c r="B11" s="6">
        <v>633549</v>
      </c>
      <c r="C11" s="6">
        <v>2078246</v>
      </c>
      <c r="D11" s="6">
        <v>569294</v>
      </c>
      <c r="E11" s="6">
        <f>SUM(B11:D11)</f>
        <v>3281089</v>
      </c>
      <c r="F11" s="6"/>
      <c r="G11" s="6">
        <v>602458</v>
      </c>
      <c r="H11" s="6">
        <v>2111189</v>
      </c>
      <c r="I11" s="6">
        <v>745994</v>
      </c>
      <c r="J11" s="6">
        <f>SUM(G11:I11)</f>
        <v>3459641</v>
      </c>
      <c r="L11" s="6">
        <v>1236007</v>
      </c>
      <c r="M11" s="6">
        <v>4189435</v>
      </c>
      <c r="N11" s="6">
        <v>1315288</v>
      </c>
      <c r="O11" s="6">
        <f>SUM(L11:N11)</f>
        <v>6740730</v>
      </c>
    </row>
    <row r="12" spans="1:15" ht="12.75" customHeight="1">
      <c r="A12" s="3" t="s">
        <v>4</v>
      </c>
      <c r="B12" s="16">
        <f>SUM(B7:B11)</f>
        <v>1428168</v>
      </c>
      <c r="C12" s="16">
        <f>SUM(C7:C11)</f>
        <v>5393804</v>
      </c>
      <c r="D12" s="16">
        <f>SUM(D7:D11)</f>
        <v>1772705</v>
      </c>
      <c r="E12" s="16">
        <f>SUM(E7:E11)</f>
        <v>8594677</v>
      </c>
      <c r="F12" s="16"/>
      <c r="G12" s="16">
        <f>SUM(G7:G11)</f>
        <v>1356421</v>
      </c>
      <c r="H12" s="16">
        <f>SUM(H7:H11)</f>
        <v>5492285</v>
      </c>
      <c r="I12" s="16">
        <f>SUM(I7:I11)</f>
        <v>2331236</v>
      </c>
      <c r="J12" s="16">
        <f>SUM(J7:J11)</f>
        <v>9179942</v>
      </c>
      <c r="K12" s="17"/>
      <c r="L12" s="16">
        <f>SUM(L7:L11)</f>
        <v>2784589</v>
      </c>
      <c r="M12" s="16">
        <f>SUM(M7:M11)</f>
        <v>10886089</v>
      </c>
      <c r="N12" s="16">
        <f>SUM(N7:N11)</f>
        <v>4103941</v>
      </c>
      <c r="O12" s="16">
        <f>SUM(O7:O11)</f>
        <v>17774619</v>
      </c>
    </row>
    <row r="13" spans="1:6" ht="12.75" customHeight="1">
      <c r="A13" s="8"/>
      <c r="B13" s="18"/>
      <c r="C13" s="18"/>
      <c r="D13" s="18"/>
      <c r="E13" s="18"/>
      <c r="F13" s="18"/>
    </row>
    <row r="14" spans="2:15" ht="12.75">
      <c r="B14" s="23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6" ht="12.75">
      <c r="A15" s="11"/>
      <c r="B15" s="11"/>
      <c r="C15" s="11"/>
      <c r="D15" s="11"/>
      <c r="E15" s="11"/>
      <c r="F15" s="11"/>
    </row>
    <row r="16" spans="1:15" ht="12.75" customHeight="1">
      <c r="A16" s="27" t="s">
        <v>12</v>
      </c>
      <c r="B16" s="26" t="s">
        <v>5</v>
      </c>
      <c r="C16" s="26"/>
      <c r="D16" s="26"/>
      <c r="E16" s="26"/>
      <c r="F16" s="19"/>
      <c r="G16" s="26" t="s">
        <v>11</v>
      </c>
      <c r="H16" s="26"/>
      <c r="I16" s="26"/>
      <c r="J16" s="26"/>
      <c r="K16" s="14"/>
      <c r="L16" s="26" t="s">
        <v>13</v>
      </c>
      <c r="M16" s="26"/>
      <c r="N16" s="26"/>
      <c r="O16" s="26"/>
    </row>
    <row r="17" spans="1:15" ht="12.75" customHeight="1">
      <c r="A17" s="28"/>
      <c r="B17" s="5" t="s">
        <v>6</v>
      </c>
      <c r="C17" s="5" t="s">
        <v>7</v>
      </c>
      <c r="D17" s="5" t="s">
        <v>8</v>
      </c>
      <c r="E17" s="5" t="s">
        <v>9</v>
      </c>
      <c r="F17" s="9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</row>
    <row r="18" spans="1:15" ht="12.75">
      <c r="A18" s="2" t="s">
        <v>16</v>
      </c>
      <c r="B18" s="20">
        <f>B7/$E7*100</f>
        <v>13.404269337198576</v>
      </c>
      <c r="C18" s="20">
        <f>C7/$E7*100</f>
        <v>64.52266438265912</v>
      </c>
      <c r="D18" s="20">
        <f>D7/$E7*100</f>
        <v>22.07306628014231</v>
      </c>
      <c r="E18" s="20">
        <f aca="true" t="shared" si="0" ref="E18:E23">SUM(B18:D18)</f>
        <v>100</v>
      </c>
      <c r="F18" s="20"/>
      <c r="G18" s="20">
        <f>G7/$J7*100</f>
        <v>11.9996213137258</v>
      </c>
      <c r="H18" s="20">
        <f>H7/$J7*100</f>
        <v>61.385045047888035</v>
      </c>
      <c r="I18" s="20">
        <f>I7/$J7*100</f>
        <v>26.61533363838616</v>
      </c>
      <c r="J18" s="20">
        <f aca="true" t="shared" si="1" ref="J18:J23">SUM(G18:I18)</f>
        <v>100</v>
      </c>
      <c r="L18" s="20">
        <f>L7/$O7*100</f>
        <v>12.686861849156653</v>
      </c>
      <c r="M18" s="20">
        <f>M7/$O7*100</f>
        <v>62.92016214168863</v>
      </c>
      <c r="N18" s="20">
        <f>N7/$O7*100</f>
        <v>24.392976009154722</v>
      </c>
      <c r="O18" s="20">
        <f aca="true" t="shared" si="2" ref="O18:O23">SUM(L18:N18)</f>
        <v>100</v>
      </c>
    </row>
    <row r="19" spans="1:15" ht="12.75">
      <c r="A19" s="2" t="s">
        <v>1</v>
      </c>
      <c r="B19" s="20">
        <f aca="true" t="shared" si="3" ref="B19:D23">B8/$E8*100</f>
        <v>12.804264304960899</v>
      </c>
      <c r="C19" s="20">
        <f t="shared" si="3"/>
        <v>63.853436638724325</v>
      </c>
      <c r="D19" s="20">
        <f t="shared" si="3"/>
        <v>23.342299056314776</v>
      </c>
      <c r="E19" s="20">
        <f t="shared" si="0"/>
        <v>100</v>
      </c>
      <c r="F19" s="20"/>
      <c r="G19" s="20">
        <f aca="true" t="shared" si="4" ref="G19:I23">G8/$J8*100</f>
        <v>11.460121045171492</v>
      </c>
      <c r="H19" s="20">
        <f t="shared" si="4"/>
        <v>59.98627219495487</v>
      </c>
      <c r="I19" s="20">
        <f t="shared" si="4"/>
        <v>28.553606759873635</v>
      </c>
      <c r="J19" s="20">
        <f t="shared" si="1"/>
        <v>100</v>
      </c>
      <c r="L19" s="20">
        <f aca="true" t="shared" si="5" ref="L19:N23">L8/$O8*100</f>
        <v>12.113933629555468</v>
      </c>
      <c r="M19" s="20">
        <f t="shared" si="5"/>
        <v>61.86732226964323</v>
      </c>
      <c r="N19" s="20">
        <f t="shared" si="5"/>
        <v>26.018744100801293</v>
      </c>
      <c r="O19" s="20">
        <f t="shared" si="2"/>
        <v>100</v>
      </c>
    </row>
    <row r="20" spans="1:15" ht="12.75">
      <c r="A20" s="2" t="s">
        <v>2</v>
      </c>
      <c r="B20" s="20">
        <f t="shared" si="3"/>
        <v>11.72718479237698</v>
      </c>
      <c r="C20" s="20">
        <f t="shared" si="3"/>
        <v>62.84230529124848</v>
      </c>
      <c r="D20" s="20">
        <f t="shared" si="3"/>
        <v>25.43050991637454</v>
      </c>
      <c r="E20" s="20">
        <f t="shared" si="0"/>
        <v>100</v>
      </c>
      <c r="F20" s="20"/>
      <c r="G20" s="20">
        <f t="shared" si="4"/>
        <v>10.239093269169885</v>
      </c>
      <c r="H20" s="20">
        <f t="shared" si="4"/>
        <v>57.98290381814728</v>
      </c>
      <c r="I20" s="20">
        <f t="shared" si="4"/>
        <v>31.778002912682833</v>
      </c>
      <c r="J20" s="20">
        <f t="shared" si="1"/>
        <v>100</v>
      </c>
      <c r="L20" s="20">
        <f t="shared" si="5"/>
        <v>10.95334525303014</v>
      </c>
      <c r="M20" s="20">
        <f t="shared" si="5"/>
        <v>60.31531220056701</v>
      </c>
      <c r="N20" s="20">
        <f t="shared" si="5"/>
        <v>28.731342546402853</v>
      </c>
      <c r="O20" s="20">
        <f t="shared" si="2"/>
        <v>100</v>
      </c>
    </row>
    <row r="21" spans="1:15" ht="12.75">
      <c r="A21" s="2" t="s">
        <v>10</v>
      </c>
      <c r="B21" s="20">
        <f t="shared" si="3"/>
        <v>17.78412275068211</v>
      </c>
      <c r="C21" s="20">
        <f t="shared" si="3"/>
        <v>60.97417605118157</v>
      </c>
      <c r="D21" s="20">
        <f t="shared" si="3"/>
        <v>21.241701198136322</v>
      </c>
      <c r="E21" s="20">
        <f t="shared" si="0"/>
        <v>100</v>
      </c>
      <c r="F21" s="20"/>
      <c r="G21" s="20">
        <f t="shared" si="4"/>
        <v>15.49157287600169</v>
      </c>
      <c r="H21" s="20">
        <f t="shared" si="4"/>
        <v>58.662551979429054</v>
      </c>
      <c r="I21" s="20">
        <f t="shared" si="4"/>
        <v>25.84587514456925</v>
      </c>
      <c r="J21" s="20">
        <f t="shared" si="1"/>
        <v>100</v>
      </c>
      <c r="L21" s="20">
        <f t="shared" si="5"/>
        <v>16.586968078868573</v>
      </c>
      <c r="M21" s="20">
        <f t="shared" si="5"/>
        <v>59.7670609573994</v>
      </c>
      <c r="N21" s="20">
        <f t="shared" si="5"/>
        <v>23.645970963732026</v>
      </c>
      <c r="O21" s="20">
        <f t="shared" si="2"/>
        <v>100</v>
      </c>
    </row>
    <row r="22" spans="1:15" ht="12.75">
      <c r="A22" s="2" t="s">
        <v>3</v>
      </c>
      <c r="B22" s="20">
        <f t="shared" si="3"/>
        <v>19.309107433538074</v>
      </c>
      <c r="C22" s="20">
        <f t="shared" si="3"/>
        <v>63.340128841369435</v>
      </c>
      <c r="D22" s="20">
        <f t="shared" si="3"/>
        <v>17.35076372509249</v>
      </c>
      <c r="E22" s="20">
        <f t="shared" si="0"/>
        <v>100</v>
      </c>
      <c r="F22" s="20"/>
      <c r="G22" s="20">
        <f t="shared" si="4"/>
        <v>17.413887741531564</v>
      </c>
      <c r="H22" s="20">
        <f t="shared" si="4"/>
        <v>61.023354735361266</v>
      </c>
      <c r="I22" s="20">
        <f t="shared" si="4"/>
        <v>21.562757523107166</v>
      </c>
      <c r="J22" s="20">
        <f t="shared" si="1"/>
        <v>100</v>
      </c>
      <c r="L22" s="20">
        <f t="shared" si="5"/>
        <v>18.336396799753143</v>
      </c>
      <c r="M22" s="20">
        <f t="shared" si="5"/>
        <v>62.15105782311411</v>
      </c>
      <c r="N22" s="20">
        <f t="shared" si="5"/>
        <v>19.512545377132746</v>
      </c>
      <c r="O22" s="20">
        <f t="shared" si="2"/>
        <v>100</v>
      </c>
    </row>
    <row r="23" spans="1:15" ht="12.75">
      <c r="A23" s="3" t="s">
        <v>4</v>
      </c>
      <c r="B23" s="21">
        <f t="shared" si="3"/>
        <v>16.616889733028945</v>
      </c>
      <c r="C23" s="21">
        <f t="shared" si="3"/>
        <v>62.75749513332496</v>
      </c>
      <c r="D23" s="21">
        <f t="shared" si="3"/>
        <v>20.625615133646093</v>
      </c>
      <c r="E23" s="21">
        <f t="shared" si="0"/>
        <v>100</v>
      </c>
      <c r="F23" s="21"/>
      <c r="G23" s="21">
        <f t="shared" si="4"/>
        <v>14.775921242203927</v>
      </c>
      <c r="H23" s="21">
        <f t="shared" si="4"/>
        <v>59.82919064194523</v>
      </c>
      <c r="I23" s="21">
        <f t="shared" si="4"/>
        <v>25.39488811585084</v>
      </c>
      <c r="J23" s="21">
        <f t="shared" si="1"/>
        <v>100</v>
      </c>
      <c r="K23" s="17"/>
      <c r="L23" s="21">
        <f t="shared" si="5"/>
        <v>15.666096696643681</v>
      </c>
      <c r="M23" s="21">
        <f t="shared" si="5"/>
        <v>61.245132736741084</v>
      </c>
      <c r="N23" s="21">
        <f t="shared" si="5"/>
        <v>23.08877056661524</v>
      </c>
      <c r="O23" s="21">
        <f t="shared" si="2"/>
        <v>100</v>
      </c>
    </row>
    <row r="24" spans="1:6" ht="12.75">
      <c r="A24" s="7"/>
      <c r="B24" s="7"/>
      <c r="C24" s="7"/>
      <c r="D24" s="7"/>
      <c r="E24" s="7"/>
      <c r="F24" s="7"/>
    </row>
    <row r="25" ht="12.75">
      <c r="A25" s="4" t="s">
        <v>0</v>
      </c>
    </row>
    <row r="26" spans="1:23" ht="12.75">
      <c r="A26" s="12" t="s">
        <v>17</v>
      </c>
      <c r="U26" s="15"/>
      <c r="V26" s="15"/>
      <c r="W26" s="15"/>
    </row>
    <row r="27" spans="1:23" ht="12.75">
      <c r="A27" s="22" t="s">
        <v>19</v>
      </c>
      <c r="B27" s="6"/>
      <c r="C27" s="6"/>
      <c r="D27" s="6"/>
      <c r="G27" s="15"/>
      <c r="H27" s="15"/>
      <c r="I27" s="15"/>
      <c r="J27" s="15"/>
      <c r="L27" s="15"/>
      <c r="M27" s="15"/>
      <c r="N27" s="15"/>
      <c r="O27" s="15"/>
      <c r="U27" s="15"/>
      <c r="V27" s="15"/>
      <c r="W27" s="15"/>
    </row>
    <row r="28" spans="1:23" ht="12.75">
      <c r="A28" s="29" t="s">
        <v>20</v>
      </c>
      <c r="B28" s="29"/>
      <c r="C28" s="29"/>
      <c r="U28" s="15"/>
      <c r="V28" s="15"/>
      <c r="W28" s="15"/>
    </row>
    <row r="29" spans="21:23" ht="12.75">
      <c r="U29" s="15"/>
      <c r="V29" s="15"/>
      <c r="W29" s="15"/>
    </row>
    <row r="30" spans="21:23" ht="12.75">
      <c r="U30" s="15"/>
      <c r="V30" s="15"/>
      <c r="W30" s="15"/>
    </row>
    <row r="31" spans="21:23" ht="12.75">
      <c r="U31" s="15"/>
      <c r="V31" s="15"/>
      <c r="W31" s="15"/>
    </row>
    <row r="35" spans="21:23" ht="12.75">
      <c r="U35" s="15"/>
      <c r="V35" s="15"/>
      <c r="W35" s="15"/>
    </row>
    <row r="36" spans="21:23" ht="12.75">
      <c r="U36" s="15"/>
      <c r="V36" s="15"/>
      <c r="W36" s="15"/>
    </row>
    <row r="37" spans="21:23" ht="12.75">
      <c r="U37" s="15"/>
      <c r="V37" s="15"/>
      <c r="W37" s="15"/>
    </row>
    <row r="38" spans="21:23" ht="12.75">
      <c r="U38" s="15"/>
      <c r="V38" s="15"/>
      <c r="W38" s="15"/>
    </row>
    <row r="39" spans="21:23" ht="12.75">
      <c r="U39" s="15"/>
      <c r="V39" s="15"/>
      <c r="W39" s="15"/>
    </row>
    <row r="40" spans="21:23" ht="12.75">
      <c r="U40" s="15"/>
      <c r="V40" s="15"/>
      <c r="W40" s="15"/>
    </row>
    <row r="44" spans="21:23" ht="12.75">
      <c r="U44" s="15"/>
      <c r="V44" s="15"/>
      <c r="W44" s="15"/>
    </row>
    <row r="45" spans="21:23" ht="12.75">
      <c r="U45" s="15"/>
      <c r="V45" s="15"/>
      <c r="W45" s="15"/>
    </row>
    <row r="46" spans="21:23" ht="12.75">
      <c r="U46" s="15"/>
      <c r="V46" s="15"/>
      <c r="W46" s="15"/>
    </row>
    <row r="47" spans="21:23" ht="12.75">
      <c r="U47" s="15"/>
      <c r="V47" s="15"/>
      <c r="W47" s="15"/>
    </row>
    <row r="48" spans="21:23" ht="12.75">
      <c r="U48" s="15"/>
      <c r="V48" s="15"/>
      <c r="W48" s="15"/>
    </row>
    <row r="49" spans="21:23" ht="12.75">
      <c r="U49" s="15"/>
      <c r="V49" s="15"/>
      <c r="W49" s="15"/>
    </row>
  </sheetData>
  <sheetProtection/>
  <mergeCells count="11">
    <mergeCell ref="B3:O3"/>
    <mergeCell ref="B14:O14"/>
    <mergeCell ref="L5:O5"/>
    <mergeCell ref="B5:E5"/>
    <mergeCell ref="A1:O1"/>
    <mergeCell ref="B16:E16"/>
    <mergeCell ref="A5:A6"/>
    <mergeCell ref="G5:J5"/>
    <mergeCell ref="G16:J16"/>
    <mergeCell ref="A16:A17"/>
    <mergeCell ref="L16:O16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2020-02-18T15:54:12Z</cp:lastPrinted>
  <dcterms:created xsi:type="dcterms:W3CDTF">2009-05-07T10:20:54Z</dcterms:created>
  <dcterms:modified xsi:type="dcterms:W3CDTF">2022-05-16T07:48:15Z</dcterms:modified>
  <cp:category/>
  <cp:version/>
  <cp:contentType/>
  <cp:contentStatus/>
</cp:coreProperties>
</file>