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655" windowWidth="24600" windowHeight="14895" activeTab="0"/>
  </bookViews>
  <sheets>
    <sheet name="20.6" sheetId="1" r:id="rId1"/>
  </sheets>
  <definedNames>
    <definedName name="AOK_A_Anagrafica">#REF!</definedName>
    <definedName name="_xlnm.Print_Area" localSheetId="0">'20.6'!$A$1:$L$39</definedName>
    <definedName name="dbo_V_ElencoAmmiPerCarica">#REF!</definedName>
    <definedName name="Query7">#REF!</definedName>
    <definedName name="_xlnm.Print_Titles" localSheetId="0">'20.6'!$A:$A</definedName>
  </definedNames>
  <calcPr fullCalcOnLoad="1"/>
</workbook>
</file>

<file path=xl/sharedStrings.xml><?xml version="1.0" encoding="utf-8"?>
<sst xmlns="http://schemas.openxmlformats.org/spreadsheetml/2006/main" count="86" uniqueCount="28">
  <si>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</si>
  <si>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</si>
  <si>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</si>
  <si>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</si>
  <si>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</si>
  <si>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</si>
  <si>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</si>
  <si>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</si>
  <si>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</si>
  <si>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TOTALE</t>
  </si>
  <si>
    <t>Maschi</t>
  </si>
  <si>
    <t>Femmine</t>
  </si>
  <si>
    <t>GENERE</t>
  </si>
  <si>
    <t>Altre figure</t>
  </si>
  <si>
    <t>COMUNI (b)</t>
  </si>
  <si>
    <t>ASSOCIAZIONE DEI COMUNI - CONSORZI (b)</t>
  </si>
  <si>
    <t>Dirigente (c)</t>
  </si>
  <si>
    <t xml:space="preserve"> I dati possono non coincidere con quelli pubblicati nelle versioni precedenti dell'Annuario statistico a causa di alcune revisioni metodologiche alla fonte</t>
  </si>
  <si>
    <t>REGIONE (c)</t>
  </si>
  <si>
    <t>Dirigente (d)</t>
  </si>
  <si>
    <t>(d) Dato concernente tutti gli incarichi conferiti, ivi compresi esterni, fiduciari e segretari particolari</t>
  </si>
  <si>
    <t>(c) Dato cumulativo relativo a tutti gli organici</t>
  </si>
  <si>
    <t xml:space="preserve">(a) Dati al 31/12
</t>
  </si>
  <si>
    <r>
      <t>Fonte:</t>
    </r>
    <r>
      <rPr>
        <sz val="7"/>
        <rFont val="Arial"/>
        <family val="2"/>
      </rPr>
      <t xml:space="preserve"> RAVA - Presidenza della Regione - Segretario generale/Struttura enti locali e Dipartimento personale e organizzazione</t>
    </r>
  </si>
  <si>
    <r>
      <rPr>
        <sz val="9"/>
        <rFont val="Arial"/>
        <family val="2"/>
      </rPr>
      <t xml:space="preserve">UNITÉS DES COMMUNES VALDÔTAINES </t>
    </r>
    <r>
      <rPr>
        <sz val="8"/>
        <rFont val="Arial"/>
        <family val="2"/>
      </rPr>
      <t>(b)</t>
    </r>
  </si>
  <si>
    <r>
      <t>(b) Tali dati non sono comprensivi delle figure professionali dei segretari degli enti locali</t>
    </r>
    <r>
      <rPr>
        <strike/>
        <sz val="7"/>
        <rFont val="Arial"/>
        <family val="2"/>
      </rPr>
      <t xml:space="preserve">
   </t>
    </r>
  </si>
  <si>
    <r>
      <t xml:space="preserve">Tavola 20.6 - Totale dipendenti per ente, genere e livello di inquadramento - Valle d'Aosta - Anno 2020 </t>
    </r>
    <r>
      <rPr>
        <i/>
        <sz val="9"/>
        <rFont val="Arial"/>
        <family val="2"/>
      </rPr>
      <t>(a)</t>
    </r>
  </si>
  <si>
    <t>B2S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</si>
</sst>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trike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6" fillId="0" borderId="0" xfId="0" applyFont="1" applyAlignment="1">
      <alignment vertical="center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3" fontId="25" fillId="25" borderId="0" xfId="0" applyNumberFormat="1" applyFont="1" applyFill="1" applyBorder="1" applyAlignment="1">
      <alignment horizontal="right" vertical="center"/>
    </xf>
    <xf numFmtId="3" fontId="25" fillId="25" borderId="10" xfId="0" applyNumberFormat="1" applyFont="1" applyFill="1" applyBorder="1" applyAlignment="1">
      <alignment horizontal="right" vertical="center"/>
    </xf>
    <xf numFmtId="3" fontId="28" fillId="25" borderId="11" xfId="0" applyNumberFormat="1" applyFont="1" applyFill="1" applyBorder="1" applyAlignment="1">
      <alignment horizontal="right" vertical="center"/>
    </xf>
    <xf numFmtId="0" fontId="25" fillId="25" borderId="12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0" fontId="25" fillId="25" borderId="12" xfId="0" applyFont="1" applyFill="1" applyBorder="1" applyAlignment="1">
      <alignment horizontal="right" vertical="center" wrapText="1"/>
    </xf>
    <xf numFmtId="169" fontId="28" fillId="25" borderId="11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Border="1" applyAlignment="1">
      <alignment horizontal="center"/>
    </xf>
    <xf numFmtId="0" fontId="26" fillId="24" borderId="0" xfId="0" applyFont="1" applyFill="1" applyAlignment="1">
      <alignment vertical="top"/>
    </xf>
    <xf numFmtId="0" fontId="26" fillId="24" borderId="0" xfId="0" applyFont="1" applyFill="1" applyAlignment="1">
      <alignment vertical="top" wrapText="1"/>
    </xf>
    <xf numFmtId="0" fontId="23" fillId="24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 vertical="center" wrapText="1"/>
    </xf>
    <xf numFmtId="0" fontId="0" fillId="25" borderId="0" xfId="0" applyFill="1" applyAlignment="1">
      <alignment vertical="center"/>
    </xf>
    <xf numFmtId="0" fontId="25" fillId="25" borderId="11" xfId="0" applyFont="1" applyFill="1" applyBorder="1" applyAlignment="1">
      <alignment horizontal="center"/>
    </xf>
    <xf numFmtId="0" fontId="25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7" fillId="25" borderId="0" xfId="0" applyFont="1" applyFill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69" fontId="25" fillId="25" borderId="0" xfId="0" applyNumberFormat="1" applyFont="1" applyFill="1" applyBorder="1" applyAlignment="1">
      <alignment horizontal="righ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130" zoomScaleNormal="130" zoomScaleSheetLayoutView="50" zoomScalePageLayoutView="0" workbookViewId="0" topLeftCell="A1">
      <selection activeCell="N39" sqref="N39"/>
    </sheetView>
  </sheetViews>
  <sheetFormatPr defaultColWidth="11.421875" defaultRowHeight="12.75"/>
  <cols>
    <col min="1" max="1" width="12.28125" style="1" customWidth="1"/>
    <col min="2" max="12" width="9.7109375" style="1" customWidth="1"/>
    <col min="13" max="16384" width="11.421875" style="1" customWidth="1"/>
  </cols>
  <sheetData>
    <row r="1" spans="1:12" ht="12.7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12.75">
      <c r="A2" s="8"/>
    </row>
    <row r="3" spans="1:12" ht="12.75" customHeight="1">
      <c r="A3" s="9"/>
      <c r="B3" s="32" t="s">
        <v>14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s="2" customFormat="1" ht="12.75" customHeight="1">
      <c r="A4" s="14" t="s">
        <v>12</v>
      </c>
      <c r="B4" s="18" t="s">
        <v>0</v>
      </c>
      <c r="C4" s="18" t="s">
        <v>1</v>
      </c>
      <c r="D4" s="18" t="s">
        <v>2</v>
      </c>
      <c r="E4" s="18" t="s">
        <v>27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13</v>
      </c>
      <c r="L4" s="18" t="s">
        <v>8</v>
      </c>
    </row>
    <row r="5" spans="1:12" s="3" customFormat="1" ht="12.75" customHeight="1">
      <c r="A5" s="15" t="s">
        <v>10</v>
      </c>
      <c r="B5" s="11">
        <v>14</v>
      </c>
      <c r="C5" s="11">
        <v>24</v>
      </c>
      <c r="D5" s="11">
        <v>98</v>
      </c>
      <c r="E5" s="35">
        <v>0</v>
      </c>
      <c r="F5" s="11">
        <v>81</v>
      </c>
      <c r="G5" s="11">
        <v>86</v>
      </c>
      <c r="H5" s="11">
        <v>110</v>
      </c>
      <c r="I5" s="11">
        <v>59</v>
      </c>
      <c r="J5" s="11">
        <v>4</v>
      </c>
      <c r="K5" s="35">
        <v>0</v>
      </c>
      <c r="L5" s="12">
        <f>SUM(B5:K5)</f>
        <v>476</v>
      </c>
    </row>
    <row r="6" spans="1:12" s="3" customFormat="1" ht="12.75" customHeight="1">
      <c r="A6" s="16" t="s">
        <v>11</v>
      </c>
      <c r="B6" s="11">
        <v>72</v>
      </c>
      <c r="C6" s="11">
        <v>11</v>
      </c>
      <c r="D6" s="11">
        <v>81</v>
      </c>
      <c r="E6" s="11">
        <v>5</v>
      </c>
      <c r="F6" s="35">
        <v>0</v>
      </c>
      <c r="G6" s="11">
        <v>129</v>
      </c>
      <c r="H6" s="11">
        <v>277</v>
      </c>
      <c r="I6" s="11">
        <v>106</v>
      </c>
      <c r="J6" s="11">
        <v>3</v>
      </c>
      <c r="K6" s="35">
        <v>0</v>
      </c>
      <c r="L6" s="11">
        <f>SUM(B6:K6)</f>
        <v>684</v>
      </c>
    </row>
    <row r="7" spans="1:12" s="3" customFormat="1" ht="12.75" customHeight="1">
      <c r="A7" s="17" t="s">
        <v>9</v>
      </c>
      <c r="B7" s="13">
        <f>SUM(B5:B6)</f>
        <v>86</v>
      </c>
      <c r="C7" s="13">
        <f aca="true" t="shared" si="0" ref="C7:J7">SUM(C5:C6)</f>
        <v>35</v>
      </c>
      <c r="D7" s="13">
        <f t="shared" si="0"/>
        <v>179</v>
      </c>
      <c r="E7" s="13">
        <f t="shared" si="0"/>
        <v>5</v>
      </c>
      <c r="F7" s="13">
        <f t="shared" si="0"/>
        <v>81</v>
      </c>
      <c r="G7" s="13">
        <f t="shared" si="0"/>
        <v>215</v>
      </c>
      <c r="H7" s="13">
        <f t="shared" si="0"/>
        <v>387</v>
      </c>
      <c r="I7" s="13">
        <f t="shared" si="0"/>
        <v>165</v>
      </c>
      <c r="J7" s="13">
        <f t="shared" si="0"/>
        <v>7</v>
      </c>
      <c r="K7" s="19">
        <v>0</v>
      </c>
      <c r="L7" s="13">
        <f>SUM(B7:K7)</f>
        <v>1160</v>
      </c>
    </row>
    <row r="8" spans="1:12" s="3" customFormat="1" ht="12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 customHeight="1">
      <c r="A9" s="22"/>
      <c r="B9" s="28" t="s">
        <v>24</v>
      </c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12" ht="12.75" customHeight="1">
      <c r="A10" s="14" t="s">
        <v>12</v>
      </c>
      <c r="B10" s="18" t="s">
        <v>0</v>
      </c>
      <c r="C10" s="18" t="s">
        <v>1</v>
      </c>
      <c r="D10" s="18" t="s">
        <v>2</v>
      </c>
      <c r="E10" s="18" t="s">
        <v>27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13</v>
      </c>
      <c r="L10" s="18" t="s">
        <v>8</v>
      </c>
    </row>
    <row r="11" spans="1:12" ht="12.75" customHeight="1">
      <c r="A11" s="15" t="s">
        <v>10</v>
      </c>
      <c r="B11" s="12">
        <v>15</v>
      </c>
      <c r="C11" s="12">
        <v>4</v>
      </c>
      <c r="D11" s="12">
        <v>6</v>
      </c>
      <c r="E11" s="35">
        <v>14</v>
      </c>
      <c r="F11" s="12">
        <v>3</v>
      </c>
      <c r="G11" s="35">
        <v>2</v>
      </c>
      <c r="H11" s="12">
        <v>27</v>
      </c>
      <c r="I11" s="12">
        <v>12</v>
      </c>
      <c r="J11" s="12">
        <v>1</v>
      </c>
      <c r="K11" s="35">
        <v>0</v>
      </c>
      <c r="L11" s="12">
        <f>SUM(B11:K11)</f>
        <v>84</v>
      </c>
    </row>
    <row r="12" spans="1:12" ht="12.75" customHeight="1">
      <c r="A12" s="16" t="s">
        <v>11</v>
      </c>
      <c r="B12" s="11">
        <v>65</v>
      </c>
      <c r="C12" s="11">
        <v>12</v>
      </c>
      <c r="D12" s="11">
        <v>23</v>
      </c>
      <c r="E12" s="11">
        <v>395</v>
      </c>
      <c r="F12" s="35">
        <v>0</v>
      </c>
      <c r="G12" s="11">
        <v>14</v>
      </c>
      <c r="H12" s="11">
        <v>107</v>
      </c>
      <c r="I12" s="11">
        <v>34</v>
      </c>
      <c r="J12" s="11">
        <v>1</v>
      </c>
      <c r="K12" s="35">
        <v>0</v>
      </c>
      <c r="L12" s="11">
        <f>SUM(B12:K12)</f>
        <v>651</v>
      </c>
    </row>
    <row r="13" spans="1:13" ht="12.75" customHeight="1">
      <c r="A13" s="17" t="s">
        <v>9</v>
      </c>
      <c r="B13" s="13">
        <f>SUM(B11:B12)</f>
        <v>80</v>
      </c>
      <c r="C13" s="13">
        <f aca="true" t="shared" si="1" ref="C13:J13">SUM(C11:C12)</f>
        <v>16</v>
      </c>
      <c r="D13" s="13">
        <f t="shared" si="1"/>
        <v>29</v>
      </c>
      <c r="E13" s="13">
        <f t="shared" si="1"/>
        <v>409</v>
      </c>
      <c r="F13" s="13">
        <f t="shared" si="1"/>
        <v>3</v>
      </c>
      <c r="G13" s="13">
        <f t="shared" si="1"/>
        <v>16</v>
      </c>
      <c r="H13" s="13">
        <f t="shared" si="1"/>
        <v>134</v>
      </c>
      <c r="I13" s="13">
        <f t="shared" si="1"/>
        <v>46</v>
      </c>
      <c r="J13" s="13">
        <f t="shared" si="1"/>
        <v>2</v>
      </c>
      <c r="K13" s="19">
        <v>0</v>
      </c>
      <c r="L13" s="13">
        <f>SUM(L11:L12)</f>
        <v>735</v>
      </c>
      <c r="M13" s="4"/>
    </row>
    <row r="14" spans="1:12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2.75" customHeight="1">
      <c r="A15" s="22"/>
      <c r="B15" s="28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</row>
    <row r="16" spans="1:12" ht="12.75" customHeight="1">
      <c r="A16" s="14" t="s">
        <v>12</v>
      </c>
      <c r="B16" s="18" t="s">
        <v>0</v>
      </c>
      <c r="C16" s="18" t="s">
        <v>1</v>
      </c>
      <c r="D16" s="18" t="s">
        <v>2</v>
      </c>
      <c r="E16" s="18" t="s">
        <v>27</v>
      </c>
      <c r="F16" s="18" t="s">
        <v>3</v>
      </c>
      <c r="G16" s="18" t="s">
        <v>4</v>
      </c>
      <c r="H16" s="18" t="s">
        <v>5</v>
      </c>
      <c r="I16" s="18" t="s">
        <v>6</v>
      </c>
      <c r="J16" s="18" t="s">
        <v>7</v>
      </c>
      <c r="K16" s="18" t="s">
        <v>13</v>
      </c>
      <c r="L16" s="18" t="s">
        <v>8</v>
      </c>
    </row>
    <row r="17" spans="1:12" ht="12.75" customHeight="1">
      <c r="A17" s="15" t="s">
        <v>10</v>
      </c>
      <c r="B17" s="35"/>
      <c r="C17" s="35"/>
      <c r="D17" s="35"/>
      <c r="E17" s="35"/>
      <c r="F17" s="35"/>
      <c r="G17" s="35"/>
      <c r="H17" s="12">
        <v>2</v>
      </c>
      <c r="I17" s="12">
        <v>1</v>
      </c>
      <c r="J17" s="35"/>
      <c r="K17" s="35">
        <v>0</v>
      </c>
      <c r="L17" s="12">
        <f>SUM(B17:K17)</f>
        <v>3</v>
      </c>
    </row>
    <row r="18" spans="1:12" s="6" customFormat="1" ht="12.75" customHeight="1">
      <c r="A18" s="16" t="s">
        <v>11</v>
      </c>
      <c r="B18" s="35"/>
      <c r="C18" s="35"/>
      <c r="D18" s="35"/>
      <c r="E18" s="11"/>
      <c r="F18" s="35"/>
      <c r="G18" s="11">
        <v>1</v>
      </c>
      <c r="H18" s="11">
        <v>3</v>
      </c>
      <c r="I18" s="11">
        <v>1</v>
      </c>
      <c r="J18" s="35"/>
      <c r="K18" s="35">
        <v>0</v>
      </c>
      <c r="L18" s="11">
        <f>SUM(B18:K18)</f>
        <v>5</v>
      </c>
    </row>
    <row r="19" spans="1:12" ht="12.75" customHeight="1">
      <c r="A19" s="17" t="s">
        <v>9</v>
      </c>
      <c r="B19" s="19">
        <f aca="true" t="shared" si="2" ref="B19:J19">SUM(B17:B18)</f>
        <v>0</v>
      </c>
      <c r="C19" s="19">
        <f t="shared" si="2"/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1</v>
      </c>
      <c r="H19" s="19">
        <f t="shared" si="2"/>
        <v>5</v>
      </c>
      <c r="I19" s="19">
        <f t="shared" si="2"/>
        <v>2</v>
      </c>
      <c r="J19" s="19">
        <f t="shared" si="2"/>
        <v>0</v>
      </c>
      <c r="K19" s="19">
        <v>0</v>
      </c>
      <c r="L19" s="13">
        <f>SUM(B19:K19)</f>
        <v>8</v>
      </c>
    </row>
    <row r="20" spans="1:12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2.75" customHeight="1">
      <c r="A21" s="22"/>
      <c r="B21" s="28" t="s">
        <v>18</v>
      </c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ht="12.75" customHeight="1">
      <c r="A22" s="14" t="s">
        <v>12</v>
      </c>
      <c r="B22" s="18" t="s">
        <v>0</v>
      </c>
      <c r="C22" s="18" t="s">
        <v>1</v>
      </c>
      <c r="D22" s="18" t="s">
        <v>2</v>
      </c>
      <c r="E22" s="18" t="s">
        <v>27</v>
      </c>
      <c r="F22" s="18" t="s">
        <v>3</v>
      </c>
      <c r="G22" s="18" t="s">
        <v>4</v>
      </c>
      <c r="H22" s="18" t="s">
        <v>5</v>
      </c>
      <c r="I22" s="18" t="s">
        <v>6</v>
      </c>
      <c r="J22" s="18" t="s">
        <v>19</v>
      </c>
      <c r="K22" s="18" t="s">
        <v>13</v>
      </c>
      <c r="L22" s="18" t="s">
        <v>8</v>
      </c>
    </row>
    <row r="23" spans="1:12" ht="12.75" customHeight="1">
      <c r="A23" s="15" t="s">
        <v>10</v>
      </c>
      <c r="B23" s="12">
        <v>77</v>
      </c>
      <c r="C23" s="12">
        <v>35</v>
      </c>
      <c r="D23" s="12">
        <v>238</v>
      </c>
      <c r="E23" s="35">
        <v>0</v>
      </c>
      <c r="F23" s="12">
        <v>175</v>
      </c>
      <c r="G23" s="12">
        <v>67</v>
      </c>
      <c r="H23" s="12">
        <v>302</v>
      </c>
      <c r="I23" s="12">
        <v>144</v>
      </c>
      <c r="J23" s="12">
        <v>62</v>
      </c>
      <c r="K23" s="12">
        <v>12</v>
      </c>
      <c r="L23" s="12">
        <f>SUM(B23:K23)</f>
        <v>1112</v>
      </c>
    </row>
    <row r="24" spans="1:12" ht="12.75" customHeight="1">
      <c r="A24" s="16" t="s">
        <v>11</v>
      </c>
      <c r="B24" s="11">
        <v>299</v>
      </c>
      <c r="C24" s="11">
        <v>5</v>
      </c>
      <c r="D24" s="11">
        <v>451</v>
      </c>
      <c r="E24" s="35">
        <v>0</v>
      </c>
      <c r="F24" s="11">
        <v>17</v>
      </c>
      <c r="G24" s="11">
        <v>22</v>
      </c>
      <c r="H24" s="11">
        <v>438</v>
      </c>
      <c r="I24" s="11">
        <v>275</v>
      </c>
      <c r="J24" s="11">
        <v>31</v>
      </c>
      <c r="K24" s="11">
        <v>17</v>
      </c>
      <c r="L24" s="11">
        <f>SUM(B24:K24)</f>
        <v>1555</v>
      </c>
    </row>
    <row r="25" spans="1:12" ht="12.75" customHeight="1">
      <c r="A25" s="17" t="s">
        <v>9</v>
      </c>
      <c r="B25" s="13">
        <f>SUM(B23:B24)</f>
        <v>376</v>
      </c>
      <c r="C25" s="13">
        <f aca="true" t="shared" si="3" ref="C25:K25">SUM(C23:C24)</f>
        <v>40</v>
      </c>
      <c r="D25" s="13">
        <f t="shared" si="3"/>
        <v>689</v>
      </c>
      <c r="E25" s="13">
        <v>0</v>
      </c>
      <c r="F25" s="13">
        <f t="shared" si="3"/>
        <v>192</v>
      </c>
      <c r="G25" s="13">
        <f t="shared" si="3"/>
        <v>89</v>
      </c>
      <c r="H25" s="13">
        <f t="shared" si="3"/>
        <v>740</v>
      </c>
      <c r="I25" s="13">
        <f t="shared" si="3"/>
        <v>419</v>
      </c>
      <c r="J25" s="13">
        <f t="shared" si="3"/>
        <v>93</v>
      </c>
      <c r="K25" s="13">
        <f t="shared" si="3"/>
        <v>29</v>
      </c>
      <c r="L25" s="13">
        <f>SUM(B25:K25)</f>
        <v>2667</v>
      </c>
    </row>
    <row r="26" spans="1:12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5" ht="12.75" customHeight="1">
      <c r="A27" s="22"/>
      <c r="B27" s="28" t="s">
        <v>9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O27" s="10"/>
    </row>
    <row r="28" spans="1:12" ht="12.75" customHeight="1">
      <c r="A28" s="14" t="s">
        <v>12</v>
      </c>
      <c r="B28" s="18" t="s">
        <v>0</v>
      </c>
      <c r="C28" s="18" t="s">
        <v>1</v>
      </c>
      <c r="D28" s="18" t="s">
        <v>2</v>
      </c>
      <c r="E28" s="18"/>
      <c r="F28" s="18" t="s">
        <v>3</v>
      </c>
      <c r="G28" s="18" t="s">
        <v>4</v>
      </c>
      <c r="H28" s="18" t="s">
        <v>5</v>
      </c>
      <c r="I28" s="18" t="s">
        <v>6</v>
      </c>
      <c r="J28" s="18" t="s">
        <v>16</v>
      </c>
      <c r="K28" s="18" t="s">
        <v>13</v>
      </c>
      <c r="L28" s="18" t="s">
        <v>8</v>
      </c>
    </row>
    <row r="29" spans="1:12" ht="12.75" customHeight="1">
      <c r="A29" s="15" t="s">
        <v>10</v>
      </c>
      <c r="B29" s="12">
        <f aca="true" t="shared" si="4" ref="B29:L29">B5+B11+B17+B23</f>
        <v>106</v>
      </c>
      <c r="C29" s="12">
        <f t="shared" si="4"/>
        <v>63</v>
      </c>
      <c r="D29" s="12">
        <f t="shared" si="4"/>
        <v>342</v>
      </c>
      <c r="E29" s="12"/>
      <c r="F29" s="12">
        <f t="shared" si="4"/>
        <v>259</v>
      </c>
      <c r="G29" s="12">
        <f t="shared" si="4"/>
        <v>155</v>
      </c>
      <c r="H29" s="12">
        <f t="shared" si="4"/>
        <v>441</v>
      </c>
      <c r="I29" s="12">
        <f t="shared" si="4"/>
        <v>216</v>
      </c>
      <c r="J29" s="12">
        <f t="shared" si="4"/>
        <v>67</v>
      </c>
      <c r="K29" s="12">
        <f t="shared" si="4"/>
        <v>12</v>
      </c>
      <c r="L29" s="12">
        <f t="shared" si="4"/>
        <v>1675</v>
      </c>
    </row>
    <row r="30" spans="1:12" ht="12.75" customHeight="1">
      <c r="A30" s="16" t="s">
        <v>11</v>
      </c>
      <c r="B30" s="11">
        <f aca="true" t="shared" si="5" ref="B30:L30">B6+B12+B18+B24</f>
        <v>436</v>
      </c>
      <c r="C30" s="11">
        <f t="shared" si="5"/>
        <v>28</v>
      </c>
      <c r="D30" s="11">
        <f t="shared" si="5"/>
        <v>555</v>
      </c>
      <c r="E30" s="11"/>
      <c r="F30" s="11">
        <f t="shared" si="5"/>
        <v>17</v>
      </c>
      <c r="G30" s="11">
        <f t="shared" si="5"/>
        <v>166</v>
      </c>
      <c r="H30" s="11">
        <f t="shared" si="5"/>
        <v>825</v>
      </c>
      <c r="I30" s="11">
        <f t="shared" si="5"/>
        <v>416</v>
      </c>
      <c r="J30" s="11">
        <f t="shared" si="5"/>
        <v>35</v>
      </c>
      <c r="K30" s="11">
        <f t="shared" si="5"/>
        <v>17</v>
      </c>
      <c r="L30" s="11">
        <f t="shared" si="5"/>
        <v>2895</v>
      </c>
    </row>
    <row r="31" spans="1:12" ht="12.75" customHeight="1">
      <c r="A31" s="17" t="s">
        <v>9</v>
      </c>
      <c r="B31" s="13">
        <f aca="true" t="shared" si="6" ref="B31:K31">B7+B13+B19+B25</f>
        <v>542</v>
      </c>
      <c r="C31" s="13">
        <f t="shared" si="6"/>
        <v>91</v>
      </c>
      <c r="D31" s="13">
        <f t="shared" si="6"/>
        <v>897</v>
      </c>
      <c r="E31" s="13"/>
      <c r="F31" s="13">
        <f t="shared" si="6"/>
        <v>276</v>
      </c>
      <c r="G31" s="13">
        <f t="shared" si="6"/>
        <v>321</v>
      </c>
      <c r="H31" s="13">
        <f t="shared" si="6"/>
        <v>1266</v>
      </c>
      <c r="I31" s="13">
        <f t="shared" si="6"/>
        <v>632</v>
      </c>
      <c r="J31" s="13">
        <f t="shared" si="6"/>
        <v>102</v>
      </c>
      <c r="K31" s="13">
        <f t="shared" si="6"/>
        <v>29</v>
      </c>
      <c r="L31" s="13">
        <f>SUM(B31:K31)</f>
        <v>4156</v>
      </c>
    </row>
    <row r="33" spans="1:12" ht="12.75">
      <c r="A33" s="31" t="s">
        <v>23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ht="18">
      <c r="A34" s="24" t="s">
        <v>22</v>
      </c>
    </row>
    <row r="35" spans="1:12" ht="24.75" customHeight="1">
      <c r="A35" s="26" t="s">
        <v>25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75">
      <c r="A36" s="23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ht="12.75" customHeight="1">
      <c r="A37" s="5" t="s">
        <v>20</v>
      </c>
    </row>
    <row r="39" ht="12.75">
      <c r="A39" s="7" t="s">
        <v>17</v>
      </c>
    </row>
  </sheetData>
  <sheetProtection/>
  <mergeCells count="8">
    <mergeCell ref="A1:L1"/>
    <mergeCell ref="A35:L35"/>
    <mergeCell ref="B27:L27"/>
    <mergeCell ref="A33:L33"/>
    <mergeCell ref="B3:L3"/>
    <mergeCell ref="B9:L9"/>
    <mergeCell ref="B15:L15"/>
    <mergeCell ref="B21:L21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2021-05-11T07:41:18Z</cp:lastPrinted>
  <dcterms:created xsi:type="dcterms:W3CDTF">2009-05-07T10:20:54Z</dcterms:created>
  <dcterms:modified xsi:type="dcterms:W3CDTF">2022-04-01T08:02:29Z</dcterms:modified>
  <cp:category/>
  <cp:version/>
  <cp:contentType/>
  <cp:contentStatus/>
</cp:coreProperties>
</file>