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1425" windowWidth="15480" windowHeight="11505" activeTab="0"/>
  </bookViews>
  <sheets>
    <sheet name="12.9" sheetId="1" r:id="rId1"/>
  </sheets>
  <definedNames>
    <definedName name="_xlnm.Print_Area" localSheetId="0">'12.9'!$A$1:$O$32</definedName>
  </definedNames>
  <calcPr fullCalcOnLoad="1"/>
</workbook>
</file>

<file path=xl/sharedStrings.xml><?xml version="1.0" encoding="utf-8"?>
<sst xmlns="http://schemas.openxmlformats.org/spreadsheetml/2006/main" count="51" uniqueCount="30">
  <si>
    <t>TOTALE</t>
  </si>
  <si>
    <r>
      <t>Fonte:</t>
    </r>
    <r>
      <rPr>
        <sz val="7"/>
        <rFont val="Arial"/>
        <family val="2"/>
      </rPr>
      <t xml:space="preserve"> Istat - Asia</t>
    </r>
  </si>
  <si>
    <t>Totale</t>
  </si>
  <si>
    <t>2 addetti</t>
  </si>
  <si>
    <t>tra 4 e 5 addetti</t>
  </si>
  <si>
    <r>
      <t>1 addetto</t>
    </r>
  </si>
  <si>
    <r>
      <t>tra 6 e 9 addetti</t>
    </r>
  </si>
  <si>
    <r>
      <t>tra 10 e 49 addetti</t>
    </r>
  </si>
  <si>
    <r>
      <t>tra 50 e 99 addetti</t>
    </r>
  </si>
  <si>
    <r>
      <t>tra 100 e 499 addetti</t>
    </r>
  </si>
  <si>
    <t>3 addetti</t>
  </si>
  <si>
    <r>
      <t>Totale</t>
    </r>
  </si>
  <si>
    <t>Nessun addetto</t>
  </si>
  <si>
    <r>
      <t>tra 500 ed oltre addetti</t>
    </r>
  </si>
  <si>
    <t xml:space="preserve">(*) Le classi di addetti sono così articolate: da 0 a 0.99= nessun addetto; da 1 a 1.99=1 addetto; da 2 a 2.99=2 addetti; da 3 a 3.99=3 addetti; da 4 a 5.99= tra 4 e 5 addetti; </t>
  </si>
  <si>
    <t xml:space="preserve">    da 6 a  9.99= tra 6 e 9 addetti; da 10 a 49.99= da 10 a 49 addetti; da 50 a 99.99= tra 50 e 99 addetti; da 100 a 499.99= tra 100 e 499 addetti; da 500 in poi= tra 500 ed oltre addetti </t>
  </si>
  <si>
    <t>Classi di addetti (valori assoluti) (*)</t>
  </si>
  <si>
    <t>Classi di addetti (valori percentuali) (*)</t>
  </si>
  <si>
    <t>Valdigne-Mont-Blanc</t>
  </si>
  <si>
    <t>Grand-Paradis</t>
  </si>
  <si>
    <t>Grand-Combin</t>
  </si>
  <si>
    <t>Mont-Emilius</t>
  </si>
  <si>
    <t>Mont-Cervin</t>
  </si>
  <si>
    <t>Evançon</t>
  </si>
  <si>
    <t>Mont-Rose</t>
  </si>
  <si>
    <t>Walser</t>
  </si>
  <si>
    <t>Aosta</t>
  </si>
  <si>
    <t>UNITES DES COMMUNES VALDOTAINES 
E COMUNE DI AOSTA</t>
  </si>
  <si>
    <t>I  dati possono differire da quanto pubblicato sul portale I.STAT a causa di eventuali aggiornamenti successivi alla presente edizione</t>
  </si>
  <si>
    <t>Tavola 12.9 - Valle d'Aosta: imprese attive per Unités des Communes valdôtaines e Comune di Aosta e per classe di addetti - Valori assoluti e percentuali - Anno 2018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</si>
</sst>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0"/>
    <numFmt numFmtId="177" formatCode="###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0.00000"/>
    <numFmt numFmtId="184" formatCode="0.0000"/>
    <numFmt numFmtId="185" formatCode="0.000"/>
    <numFmt numFmtId="186" formatCode="0.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0" xfId="0" applyFont="1" applyFill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top" wrapText="1"/>
    </xf>
    <xf numFmtId="0" fontId="7" fillId="0" borderId="0" xfId="46" applyFont="1" applyFill="1" applyBorder="1" applyAlignment="1">
      <alignment horizontal="left" vertical="top" wrapText="1"/>
      <protection/>
    </xf>
    <xf numFmtId="0" fontId="0" fillId="0" borderId="0" xfId="46" applyAlignment="1">
      <alignment/>
      <protection/>
    </xf>
    <xf numFmtId="0" fontId="3" fillId="0" borderId="0" xfId="46" applyFont="1" applyAlignment="1">
      <alignment/>
      <protection/>
    </xf>
    <xf numFmtId="0" fontId="2" fillId="0" borderId="0" xfId="0" applyFont="1" applyFill="1" applyBorder="1" applyAlignment="1">
      <alignment horizontal="right" vertical="top" wrapText="1"/>
    </xf>
    <xf numFmtId="177" fontId="9" fillId="0" borderId="12" xfId="46" applyNumberFormat="1" applyFont="1" applyBorder="1" applyAlignment="1">
      <alignment horizontal="right" vertical="top"/>
      <protection/>
    </xf>
    <xf numFmtId="177" fontId="9" fillId="0" borderId="0" xfId="46" applyNumberFormat="1" applyFont="1" applyBorder="1" applyAlignment="1">
      <alignment horizontal="right" vertical="top"/>
      <protection/>
    </xf>
    <xf numFmtId="177" fontId="8" fillId="0" borderId="10" xfId="46" applyNumberFormat="1" applyFont="1" applyBorder="1" applyAlignment="1">
      <alignment horizontal="right" vertical="top"/>
      <protection/>
    </xf>
    <xf numFmtId="3" fontId="2" fillId="0" borderId="0" xfId="0" applyNumberFormat="1" applyFont="1" applyBorder="1" applyAlignment="1">
      <alignment/>
    </xf>
    <xf numFmtId="0" fontId="2" fillId="0" borderId="12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31.57421875" style="1" customWidth="1"/>
    <col min="2" max="3" width="7.8515625" style="1" customWidth="1"/>
    <col min="4" max="4" width="8.57421875" style="1" bestFit="1" customWidth="1"/>
    <col min="5" max="14" width="7.8515625" style="1" customWidth="1"/>
    <col min="15" max="16384" width="9.140625" style="1" customWidth="1"/>
  </cols>
  <sheetData>
    <row r="1" ht="12.75" customHeight="1">
      <c r="A1" s="5" t="s">
        <v>29</v>
      </c>
    </row>
    <row r="2" ht="12.75" customHeight="1"/>
    <row r="3" spans="1:12" ht="12.75" customHeight="1">
      <c r="A3" s="19" t="s">
        <v>27</v>
      </c>
      <c r="B3" s="21" t="s">
        <v>16</v>
      </c>
      <c r="C3" s="21"/>
      <c r="D3" s="21"/>
      <c r="E3" s="21"/>
      <c r="F3" s="21"/>
      <c r="G3" s="21"/>
      <c r="H3" s="21"/>
      <c r="I3" s="21"/>
      <c r="J3" s="21"/>
      <c r="K3" s="8"/>
      <c r="L3" s="17" t="s">
        <v>11</v>
      </c>
    </row>
    <row r="4" spans="1:12" ht="33.75">
      <c r="A4" s="20"/>
      <c r="B4" s="6" t="s">
        <v>12</v>
      </c>
      <c r="C4" s="6" t="s">
        <v>5</v>
      </c>
      <c r="D4" s="6" t="s">
        <v>3</v>
      </c>
      <c r="E4" s="6" t="s">
        <v>10</v>
      </c>
      <c r="F4" s="6" t="s">
        <v>4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13</v>
      </c>
      <c r="L4" s="20"/>
    </row>
    <row r="5" spans="1:12" ht="11.25">
      <c r="A5" s="1" t="s">
        <v>18</v>
      </c>
      <c r="B5" s="3">
        <v>57</v>
      </c>
      <c r="C5" s="3">
        <v>562</v>
      </c>
      <c r="D5" s="3">
        <v>164</v>
      </c>
      <c r="E5" s="3">
        <v>111</v>
      </c>
      <c r="F5" s="3">
        <v>118</v>
      </c>
      <c r="G5" s="3">
        <v>82</v>
      </c>
      <c r="H5" s="3">
        <v>46</v>
      </c>
      <c r="I5" s="3">
        <v>7</v>
      </c>
      <c r="J5" s="3">
        <v>0</v>
      </c>
      <c r="K5" s="3">
        <v>0</v>
      </c>
      <c r="L5" s="3">
        <f>SUM(B5:K5)</f>
        <v>1147</v>
      </c>
    </row>
    <row r="6" spans="1:12" ht="11.25">
      <c r="A6" s="1" t="s">
        <v>19</v>
      </c>
      <c r="B6" s="3">
        <v>61</v>
      </c>
      <c r="C6" s="3">
        <v>659</v>
      </c>
      <c r="D6" s="3">
        <v>156</v>
      </c>
      <c r="E6" s="3">
        <v>74</v>
      </c>
      <c r="F6" s="3">
        <v>80</v>
      </c>
      <c r="G6" s="3">
        <v>45</v>
      </c>
      <c r="H6" s="3">
        <v>40</v>
      </c>
      <c r="I6" s="3">
        <v>3</v>
      </c>
      <c r="J6" s="3">
        <v>0</v>
      </c>
      <c r="K6" s="3">
        <v>0</v>
      </c>
      <c r="L6" s="3">
        <f aca="true" t="shared" si="0" ref="L6:L13">SUM(B6:K6)</f>
        <v>1118</v>
      </c>
    </row>
    <row r="7" spans="1:12" ht="11.25">
      <c r="A7" s="1" t="s">
        <v>20</v>
      </c>
      <c r="B7" s="3">
        <v>24</v>
      </c>
      <c r="C7" s="3">
        <v>195</v>
      </c>
      <c r="D7" s="3">
        <v>41</v>
      </c>
      <c r="E7" s="3">
        <v>23</v>
      </c>
      <c r="F7" s="3">
        <v>16</v>
      </c>
      <c r="G7" s="3">
        <v>21</v>
      </c>
      <c r="H7" s="3">
        <v>12</v>
      </c>
      <c r="I7" s="3">
        <v>0</v>
      </c>
      <c r="J7" s="3">
        <v>0</v>
      </c>
      <c r="K7" s="3">
        <v>0</v>
      </c>
      <c r="L7" s="3">
        <f t="shared" si="0"/>
        <v>332</v>
      </c>
    </row>
    <row r="8" spans="1:12" ht="11.25">
      <c r="A8" s="1" t="s">
        <v>21</v>
      </c>
      <c r="B8" s="3">
        <v>109</v>
      </c>
      <c r="C8" s="3">
        <v>991</v>
      </c>
      <c r="D8" s="3">
        <v>235</v>
      </c>
      <c r="E8" s="3">
        <v>130</v>
      </c>
      <c r="F8" s="3">
        <v>116</v>
      </c>
      <c r="G8" s="3">
        <v>98</v>
      </c>
      <c r="H8" s="3">
        <v>74</v>
      </c>
      <c r="I8" s="3">
        <v>8</v>
      </c>
      <c r="J8" s="3">
        <v>2</v>
      </c>
      <c r="K8" s="3">
        <v>0</v>
      </c>
      <c r="L8" s="3">
        <f t="shared" si="0"/>
        <v>1763</v>
      </c>
    </row>
    <row r="9" spans="1:12" ht="11.25">
      <c r="A9" s="1" t="s">
        <v>22</v>
      </c>
      <c r="B9" s="3">
        <v>89</v>
      </c>
      <c r="C9" s="3">
        <v>736</v>
      </c>
      <c r="D9" s="3">
        <v>222</v>
      </c>
      <c r="E9" s="3">
        <v>104</v>
      </c>
      <c r="F9" s="3">
        <v>133</v>
      </c>
      <c r="G9" s="3">
        <v>86</v>
      </c>
      <c r="H9" s="3">
        <v>53</v>
      </c>
      <c r="I9" s="3">
        <v>5</v>
      </c>
      <c r="J9" s="3">
        <v>4</v>
      </c>
      <c r="K9" s="3">
        <v>1</v>
      </c>
      <c r="L9" s="3">
        <f t="shared" si="0"/>
        <v>1433</v>
      </c>
    </row>
    <row r="10" spans="1:12" ht="11.25">
      <c r="A10" s="1" t="s">
        <v>23</v>
      </c>
      <c r="B10" s="3">
        <v>64</v>
      </c>
      <c r="C10" s="3">
        <v>529</v>
      </c>
      <c r="D10" s="3">
        <v>167</v>
      </c>
      <c r="E10" s="3">
        <v>89</v>
      </c>
      <c r="F10" s="3">
        <v>69</v>
      </c>
      <c r="G10" s="3">
        <v>59</v>
      </c>
      <c r="H10" s="3">
        <v>38</v>
      </c>
      <c r="I10" s="3">
        <v>3</v>
      </c>
      <c r="J10" s="3">
        <v>3</v>
      </c>
      <c r="K10" s="3">
        <v>0</v>
      </c>
      <c r="L10" s="3">
        <f t="shared" si="0"/>
        <v>1021</v>
      </c>
    </row>
    <row r="11" spans="1:12" ht="11.25">
      <c r="A11" s="1" t="s">
        <v>24</v>
      </c>
      <c r="B11" s="3">
        <v>43</v>
      </c>
      <c r="C11" s="3">
        <v>413</v>
      </c>
      <c r="D11" s="3">
        <v>129</v>
      </c>
      <c r="E11" s="3">
        <v>53</v>
      </c>
      <c r="F11" s="3">
        <v>44</v>
      </c>
      <c r="G11" s="3">
        <v>24</v>
      </c>
      <c r="H11" s="3">
        <v>33</v>
      </c>
      <c r="I11" s="3">
        <v>1</v>
      </c>
      <c r="J11" s="3">
        <v>2</v>
      </c>
      <c r="K11" s="3">
        <v>1</v>
      </c>
      <c r="L11" s="3">
        <f t="shared" si="0"/>
        <v>743</v>
      </c>
    </row>
    <row r="12" spans="1:12" ht="11.25">
      <c r="A12" s="1" t="s">
        <v>25</v>
      </c>
      <c r="B12" s="3">
        <v>13</v>
      </c>
      <c r="C12" s="3">
        <v>128</v>
      </c>
      <c r="D12" s="3">
        <v>51</v>
      </c>
      <c r="E12" s="3">
        <v>31</v>
      </c>
      <c r="F12" s="3">
        <v>32</v>
      </c>
      <c r="G12" s="3">
        <v>14</v>
      </c>
      <c r="H12" s="3">
        <v>8</v>
      </c>
      <c r="I12" s="3">
        <v>0</v>
      </c>
      <c r="J12" s="3">
        <v>0</v>
      </c>
      <c r="K12" s="3">
        <v>0</v>
      </c>
      <c r="L12" s="3">
        <f t="shared" si="0"/>
        <v>277</v>
      </c>
    </row>
    <row r="13" spans="1:12" ht="11.25">
      <c r="A13" s="1" t="s">
        <v>26</v>
      </c>
      <c r="B13" s="3">
        <v>226</v>
      </c>
      <c r="C13" s="3">
        <v>1787</v>
      </c>
      <c r="D13" s="3">
        <v>459</v>
      </c>
      <c r="E13" s="3">
        <v>229</v>
      </c>
      <c r="F13" s="3">
        <v>232</v>
      </c>
      <c r="G13" s="3">
        <v>152</v>
      </c>
      <c r="H13" s="3">
        <v>99</v>
      </c>
      <c r="I13" s="3">
        <v>6</v>
      </c>
      <c r="J13" s="3">
        <v>10</v>
      </c>
      <c r="K13" s="3">
        <v>1</v>
      </c>
      <c r="L13" s="3">
        <f t="shared" si="0"/>
        <v>3201</v>
      </c>
    </row>
    <row r="14" spans="1:12" ht="11.25">
      <c r="A14" s="4" t="s">
        <v>2</v>
      </c>
      <c r="B14" s="7">
        <f>SUM(B5:B13)</f>
        <v>686</v>
      </c>
      <c r="C14" s="7">
        <f>SUM(C5:C13)</f>
        <v>6000</v>
      </c>
      <c r="D14" s="7">
        <f aca="true" t="shared" si="1" ref="D14:K14">SUM(D5:D13)</f>
        <v>1624</v>
      </c>
      <c r="E14" s="7">
        <f t="shared" si="1"/>
        <v>844</v>
      </c>
      <c r="F14" s="7">
        <f t="shared" si="1"/>
        <v>840</v>
      </c>
      <c r="G14" s="7">
        <f t="shared" si="1"/>
        <v>581</v>
      </c>
      <c r="H14" s="7">
        <f t="shared" si="1"/>
        <v>403</v>
      </c>
      <c r="I14" s="7">
        <f t="shared" si="1"/>
        <v>33</v>
      </c>
      <c r="J14" s="7">
        <f t="shared" si="1"/>
        <v>21</v>
      </c>
      <c r="K14" s="7">
        <f t="shared" si="1"/>
        <v>3</v>
      </c>
      <c r="L14" s="7">
        <f>SUM(L5:L13)</f>
        <v>11035</v>
      </c>
    </row>
    <row r="15" spans="1:12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" customHeight="1">
      <c r="A16" s="19" t="s">
        <v>27</v>
      </c>
      <c r="B16" s="21" t="s">
        <v>17</v>
      </c>
      <c r="C16" s="21"/>
      <c r="D16" s="21"/>
      <c r="E16" s="21"/>
      <c r="F16" s="21"/>
      <c r="G16" s="21"/>
      <c r="H16" s="21"/>
      <c r="I16" s="21"/>
      <c r="J16" s="21"/>
      <c r="K16" s="8"/>
      <c r="L16" s="17" t="s">
        <v>11</v>
      </c>
    </row>
    <row r="17" spans="1:12" ht="33.75">
      <c r="A17" s="20"/>
      <c r="B17" s="12" t="s">
        <v>12</v>
      </c>
      <c r="C17" s="12" t="s">
        <v>5</v>
      </c>
      <c r="D17" s="12" t="s">
        <v>3</v>
      </c>
      <c r="E17" s="6" t="s">
        <v>10</v>
      </c>
      <c r="F17" s="12" t="s">
        <v>4</v>
      </c>
      <c r="G17" s="12" t="s">
        <v>6</v>
      </c>
      <c r="H17" s="12" t="s">
        <v>7</v>
      </c>
      <c r="I17" s="12" t="s">
        <v>8</v>
      </c>
      <c r="J17" s="12" t="s">
        <v>9</v>
      </c>
      <c r="K17" s="12" t="s">
        <v>13</v>
      </c>
      <c r="L17" s="18"/>
    </row>
    <row r="18" spans="1:13" ht="11.25">
      <c r="A18" s="1" t="s">
        <v>18</v>
      </c>
      <c r="B18" s="13">
        <v>9.538002980625931</v>
      </c>
      <c r="C18" s="13">
        <v>9.303490896943376</v>
      </c>
      <c r="D18" s="13">
        <v>10.783132530120481</v>
      </c>
      <c r="E18" s="13">
        <v>11.817168338907468</v>
      </c>
      <c r="F18" s="13">
        <v>13.882352941176471</v>
      </c>
      <c r="G18" s="13">
        <v>14.334470989761092</v>
      </c>
      <c r="H18" s="13">
        <v>10.56701030927835</v>
      </c>
      <c r="I18" s="13">
        <v>18.91891891891892</v>
      </c>
      <c r="J18" s="13">
        <v>4.3478260869565215</v>
      </c>
      <c r="K18" s="13">
        <v>0</v>
      </c>
      <c r="L18" s="13">
        <f aca="true" t="shared" si="2" ref="L18:L26">L5/L$14*100</f>
        <v>10.394200271862257</v>
      </c>
      <c r="M18" s="16"/>
    </row>
    <row r="19" spans="1:12" ht="11.25">
      <c r="A19" s="1" t="s">
        <v>19</v>
      </c>
      <c r="B19" s="14">
        <v>9.38897168405365</v>
      </c>
      <c r="C19" s="14">
        <v>10.873559378653749</v>
      </c>
      <c r="D19" s="14">
        <v>8.734939759036145</v>
      </c>
      <c r="E19" s="14">
        <v>9.47603121516165</v>
      </c>
      <c r="F19" s="14">
        <v>9.88235294117647</v>
      </c>
      <c r="G19" s="14">
        <v>7.679180887372014</v>
      </c>
      <c r="H19" s="14">
        <v>9.278350515463918</v>
      </c>
      <c r="I19" s="14">
        <v>10.81081081081081</v>
      </c>
      <c r="J19" s="14">
        <v>0</v>
      </c>
      <c r="K19" s="14">
        <v>0</v>
      </c>
      <c r="L19" s="14">
        <f t="shared" si="2"/>
        <v>10.131400090620753</v>
      </c>
    </row>
    <row r="20" spans="1:12" ht="11.25">
      <c r="A20" s="1" t="s">
        <v>20</v>
      </c>
      <c r="B20" s="14">
        <v>3.427719821162444</v>
      </c>
      <c r="C20" s="14">
        <v>3.4073826624352765</v>
      </c>
      <c r="D20" s="14">
        <v>2.7710843373493974</v>
      </c>
      <c r="E20" s="14">
        <v>1.4492753623188406</v>
      </c>
      <c r="F20" s="14">
        <v>2.823529411764706</v>
      </c>
      <c r="G20" s="14">
        <v>3.754266211604096</v>
      </c>
      <c r="H20" s="14">
        <v>2.5773195876288657</v>
      </c>
      <c r="I20" s="14">
        <v>0</v>
      </c>
      <c r="J20" s="14">
        <v>0</v>
      </c>
      <c r="K20" s="14">
        <v>0</v>
      </c>
      <c r="L20" s="14">
        <f t="shared" si="2"/>
        <v>3.0086089714544633</v>
      </c>
    </row>
    <row r="21" spans="1:12" ht="11.25">
      <c r="A21" s="1" t="s">
        <v>21</v>
      </c>
      <c r="B21" s="14">
        <v>16.691505216095383</v>
      </c>
      <c r="C21" s="14">
        <v>15.851010522799399</v>
      </c>
      <c r="D21" s="14">
        <v>14.457831325301203</v>
      </c>
      <c r="E21" s="14">
        <v>15.27313266443701</v>
      </c>
      <c r="F21" s="14">
        <v>14.470588235294118</v>
      </c>
      <c r="G21" s="14">
        <v>15.699658703071673</v>
      </c>
      <c r="H21" s="14">
        <v>19.84536082474227</v>
      </c>
      <c r="I21" s="14">
        <v>21.62162162162162</v>
      </c>
      <c r="J21" s="14">
        <v>21.73913043478261</v>
      </c>
      <c r="K21" s="14">
        <v>0</v>
      </c>
      <c r="L21" s="14">
        <f t="shared" si="2"/>
        <v>15.976438604440416</v>
      </c>
    </row>
    <row r="22" spans="1:12" ht="11.25">
      <c r="A22" s="1" t="s">
        <v>22</v>
      </c>
      <c r="B22" s="14">
        <v>14.307004470938898</v>
      </c>
      <c r="C22" s="14">
        <v>12.493736428929347</v>
      </c>
      <c r="D22" s="14">
        <v>13.493975903614459</v>
      </c>
      <c r="E22" s="14">
        <v>14.046822742474916</v>
      </c>
      <c r="F22" s="14">
        <v>14.941176470588236</v>
      </c>
      <c r="G22" s="14">
        <v>13.48122866894198</v>
      </c>
      <c r="H22" s="14">
        <v>14.432989690721648</v>
      </c>
      <c r="I22" s="14">
        <v>13.513513513513514</v>
      </c>
      <c r="J22" s="14">
        <v>17.391304347826086</v>
      </c>
      <c r="K22" s="14">
        <v>33.33333333333333</v>
      </c>
      <c r="L22" s="14">
        <f t="shared" si="2"/>
        <v>12.9859537834164</v>
      </c>
    </row>
    <row r="23" spans="1:12" ht="11.25">
      <c r="A23" s="1" t="s">
        <v>23</v>
      </c>
      <c r="B23" s="14">
        <v>7.898658718330849</v>
      </c>
      <c r="C23" s="14">
        <v>9.069650910305663</v>
      </c>
      <c r="D23" s="14">
        <v>10.421686746987952</v>
      </c>
      <c r="E23" s="14">
        <v>9.92196209587514</v>
      </c>
      <c r="F23" s="14">
        <v>8.470588235294118</v>
      </c>
      <c r="G23" s="14">
        <v>9.726962457337883</v>
      </c>
      <c r="H23" s="14">
        <v>7.731958762886598</v>
      </c>
      <c r="I23" s="14">
        <v>13.513513513513514</v>
      </c>
      <c r="J23" s="14">
        <v>13.043478260869565</v>
      </c>
      <c r="K23" s="14">
        <v>0</v>
      </c>
      <c r="L23" s="14">
        <f t="shared" si="2"/>
        <v>9.252378794743997</v>
      </c>
    </row>
    <row r="24" spans="1:12" ht="11.25">
      <c r="A24" s="1" t="s">
        <v>24</v>
      </c>
      <c r="B24" s="14">
        <v>5.812220566318927</v>
      </c>
      <c r="C24" s="14">
        <v>7.098713880073493</v>
      </c>
      <c r="D24" s="14">
        <v>7.349397590361447</v>
      </c>
      <c r="E24" s="14">
        <v>6.577480490523968</v>
      </c>
      <c r="F24" s="14">
        <v>5.529411764705882</v>
      </c>
      <c r="G24" s="14">
        <v>5.1194539249146755</v>
      </c>
      <c r="H24" s="14">
        <v>8.24742268041237</v>
      </c>
      <c r="I24" s="14">
        <v>2.7027027027027026</v>
      </c>
      <c r="J24" s="14">
        <v>8.695652173913043</v>
      </c>
      <c r="K24" s="14">
        <v>33.33333333333333</v>
      </c>
      <c r="L24" s="14">
        <f t="shared" si="2"/>
        <v>6.733121884911644</v>
      </c>
    </row>
    <row r="25" spans="1:12" ht="11.25">
      <c r="A25" s="1" t="s">
        <v>25</v>
      </c>
      <c r="B25" s="14">
        <v>2.384500745156483</v>
      </c>
      <c r="C25" s="14">
        <v>1.987639886420578</v>
      </c>
      <c r="D25" s="14">
        <v>3.6746987951807233</v>
      </c>
      <c r="E25" s="14">
        <v>3.678929765886288</v>
      </c>
      <c r="F25" s="14">
        <v>3.4117647058823533</v>
      </c>
      <c r="G25" s="14">
        <v>2.5597269624573378</v>
      </c>
      <c r="H25" s="14">
        <v>1.804123711340206</v>
      </c>
      <c r="I25" s="14">
        <v>0</v>
      </c>
      <c r="J25" s="14">
        <v>0</v>
      </c>
      <c r="K25" s="14">
        <v>0</v>
      </c>
      <c r="L25" s="14">
        <f t="shared" si="2"/>
        <v>2.5101948346171277</v>
      </c>
    </row>
    <row r="26" spans="1:12" ht="11.25">
      <c r="A26" s="1" t="s">
        <v>26</v>
      </c>
      <c r="B26" s="14">
        <v>30.55141579731744</v>
      </c>
      <c r="C26" s="14">
        <v>29.914815433439117</v>
      </c>
      <c r="D26" s="14">
        <v>28.313253012048197</v>
      </c>
      <c r="E26" s="14">
        <v>27.759197324414714</v>
      </c>
      <c r="F26" s="14">
        <v>26.588235294117645</v>
      </c>
      <c r="G26" s="14">
        <v>27.64505119453925</v>
      </c>
      <c r="H26" s="14">
        <v>25.51546391752577</v>
      </c>
      <c r="I26" s="14">
        <v>18.91891891891892</v>
      </c>
      <c r="J26" s="14">
        <v>34.78260869565217</v>
      </c>
      <c r="K26" s="14">
        <v>33.33333333333333</v>
      </c>
      <c r="L26" s="14">
        <f t="shared" si="2"/>
        <v>29.00770276393294</v>
      </c>
    </row>
    <row r="27" spans="1:12" ht="11.25">
      <c r="A27" s="4" t="s">
        <v>0</v>
      </c>
      <c r="B27" s="15">
        <f aca="true" t="shared" si="3" ref="B27:L27">B14/B$14*100</f>
        <v>100</v>
      </c>
      <c r="C27" s="15">
        <f t="shared" si="3"/>
        <v>100</v>
      </c>
      <c r="D27" s="15">
        <f t="shared" si="3"/>
        <v>100</v>
      </c>
      <c r="E27" s="15">
        <f t="shared" si="3"/>
        <v>100</v>
      </c>
      <c r="F27" s="15">
        <f t="shared" si="3"/>
        <v>100</v>
      </c>
      <c r="G27" s="15">
        <f t="shared" si="3"/>
        <v>100</v>
      </c>
      <c r="H27" s="15">
        <f t="shared" si="3"/>
        <v>100</v>
      </c>
      <c r="I27" s="15">
        <f t="shared" si="3"/>
        <v>100</v>
      </c>
      <c r="J27" s="15">
        <f t="shared" si="3"/>
        <v>100</v>
      </c>
      <c r="K27" s="15">
        <f t="shared" si="3"/>
        <v>100</v>
      </c>
      <c r="L27" s="15">
        <f t="shared" si="3"/>
        <v>100</v>
      </c>
    </row>
    <row r="28" spans="1:12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2" t="s">
        <v>1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11" t="s">
        <v>28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11" t="s">
        <v>14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11" t="s">
        <v>15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6">
    <mergeCell ref="L16:L17"/>
    <mergeCell ref="A16:A17"/>
    <mergeCell ref="B16:J16"/>
    <mergeCell ref="A3:A4"/>
    <mergeCell ref="B3:J3"/>
    <mergeCell ref="L3:L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Barbara FONTANA</cp:lastModifiedBy>
  <cp:lastPrinted>2020-03-06T14:20:04Z</cp:lastPrinted>
  <dcterms:created xsi:type="dcterms:W3CDTF">2009-02-04T14:35:33Z</dcterms:created>
  <dcterms:modified xsi:type="dcterms:W3CDTF">2021-05-21T08:23:23Z</dcterms:modified>
  <cp:category/>
  <cp:version/>
  <cp:contentType/>
  <cp:contentStatus/>
</cp:coreProperties>
</file>