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2300" windowHeight="11385" activeTab="0"/>
  </bookViews>
  <sheets>
    <sheet name="3.34" sheetId="1" r:id="rId1"/>
  </sheets>
  <definedNames>
    <definedName name="_xlnm.Print_Area" localSheetId="0">'3.34'!$A$1:$D$23</definedName>
  </definedNames>
  <calcPr fullCalcOnLoad="1"/>
</workbook>
</file>

<file path=xl/sharedStrings.xml><?xml version="1.0" encoding="utf-8"?>
<sst xmlns="http://schemas.openxmlformats.org/spreadsheetml/2006/main" count="16" uniqueCount="16">
  <si>
    <t>*L'attività dei Centri traumatologici è concentrata prevalentemente nel periodo invernale secondo un calendario definito di stagione in stagione, in base anche alla situazione di innevamento. Orientativamente l'attività inizia nei primi giorni del mese di dicembre per teminare intorno alla metà/fine del mese di aprile dell'anno successivo (tutti i giorni compresi sabato e domenica)</t>
  </si>
  <si>
    <t>Totale Valle d'Aosta</t>
  </si>
  <si>
    <t>CAUSA DI INFORTUNIO</t>
  </si>
  <si>
    <t>Infortunio sul lavoro</t>
  </si>
  <si>
    <t>Scontro contro ostacolo</t>
  </si>
  <si>
    <t>Scontro tra sciatori</t>
  </si>
  <si>
    <t>Trauma su impianto di risalita</t>
  </si>
  <si>
    <t>Traumatismo da sci</t>
  </si>
  <si>
    <t>Traumatismo da snowboard</t>
  </si>
  <si>
    <t>Traumatismo da sci fuoripista</t>
  </si>
  <si>
    <t>Numero di 
traumatismi</t>
  </si>
  <si>
    <t>Percentuale
sul totale
dei traumatismi</t>
  </si>
  <si>
    <r>
      <rPr>
        <i/>
        <sz val="7"/>
        <rFont val="Arial"/>
        <family val="2"/>
      </rPr>
      <t xml:space="preserve">Fonte: </t>
    </r>
    <r>
      <rPr>
        <sz val="7"/>
        <rFont val="Arial"/>
        <family val="2"/>
      </rPr>
      <t>Azienda Usl Valle d'Aosta - Elaborazione Osservatorio economico e sociale</t>
    </r>
  </si>
  <si>
    <t>Altro</t>
  </si>
  <si>
    <t>N.D.</t>
  </si>
  <si>
    <t>Tavola 3.34 - Cause di infortunio rilevate presso i Centri traumatologici* presenti in Valle d'Aosta - Anno 2020</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</si>
</sst>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quot;Attivo&quot;;&quot;Attivo&quot;;&quot;Inattivo&quot;"/>
    <numFmt numFmtId="177" formatCode="0.0%"/>
    <numFmt numFmtId="178" formatCode="0.0000000"/>
    <numFmt numFmtId="179" formatCode="0.000000"/>
    <numFmt numFmtId="180" formatCode="0.00000"/>
    <numFmt numFmtId="181" formatCode="0.0000"/>
    <numFmt numFmtId="182" formatCode="0.000"/>
    <numFmt numFmtId="183" formatCode="0.0000000000"/>
    <numFmt numFmtId="184" formatCode="0.00000000000"/>
    <numFmt numFmtId="185" formatCode="0.000000000"/>
    <numFmt numFmtId="186" formatCode="0.00000000"/>
    <numFmt numFmtId="187" formatCode="0.0"/>
  </numFmts>
  <fonts count="43">
    <font>
      <sz val="10"/>
      <name val="Arial"/>
      <family val="0"/>
    </font>
    <font>
      <u val="single"/>
      <sz val="10"/>
      <color indexed="12"/>
      <name val="Arial"/>
      <family val="2"/>
    </font>
    <font>
      <sz val="8"/>
      <name val="Arial"/>
      <family val="2"/>
    </font>
    <font>
      <b/>
      <sz val="9"/>
      <name val="Arial"/>
      <family val="2"/>
    </font>
    <font>
      <sz val="7"/>
      <name val="Arial"/>
      <family val="2"/>
    </font>
    <font>
      <i/>
      <sz val="7"/>
      <name val="Arial"/>
      <family val="2"/>
    </font>
    <font>
      <b/>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1"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3">
    <xf numFmtId="0" fontId="0" fillId="0" borderId="0" xfId="0" applyAlignment="1">
      <alignment/>
    </xf>
    <xf numFmtId="0" fontId="2" fillId="0" borderId="0" xfId="0" applyFont="1" applyAlignment="1">
      <alignment vertical="center"/>
    </xf>
    <xf numFmtId="3" fontId="2" fillId="0" borderId="0" xfId="0" applyNumberFormat="1" applyFont="1" applyBorder="1" applyAlignment="1">
      <alignment/>
    </xf>
    <xf numFmtId="0" fontId="2" fillId="0" borderId="0" xfId="0" applyFont="1" applyFill="1" applyAlignment="1">
      <alignment vertical="center"/>
    </xf>
    <xf numFmtId="3" fontId="2" fillId="0" borderId="0" xfId="0" applyNumberFormat="1" applyFont="1" applyFill="1" applyBorder="1" applyAlignment="1">
      <alignment/>
    </xf>
    <xf numFmtId="0" fontId="3" fillId="0" borderId="0" xfId="0" applyFont="1" applyAlignment="1">
      <alignment vertical="top" wrapText="1"/>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Border="1" applyAlignment="1">
      <alignment vertical="center" wrapText="1"/>
    </xf>
    <xf numFmtId="3" fontId="2" fillId="0" borderId="10" xfId="0" applyNumberFormat="1" applyFont="1" applyBorder="1" applyAlignment="1">
      <alignment horizontal="right"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0" fontId="2" fillId="0" borderId="10" xfId="0" applyFont="1" applyFill="1" applyBorder="1" applyAlignment="1">
      <alignment vertical="center"/>
    </xf>
    <xf numFmtId="3" fontId="2" fillId="0" borderId="10" xfId="0" applyNumberFormat="1" applyFont="1" applyFill="1" applyBorder="1" applyAlignment="1">
      <alignment/>
    </xf>
    <xf numFmtId="3" fontId="2" fillId="0" borderId="10" xfId="0" applyNumberFormat="1" applyFont="1" applyBorder="1" applyAlignment="1">
      <alignment/>
    </xf>
    <xf numFmtId="0" fontId="2" fillId="0" borderId="11" xfId="0" applyFont="1" applyBorder="1" applyAlignment="1">
      <alignment vertical="center"/>
    </xf>
    <xf numFmtId="0" fontId="6" fillId="0" borderId="0" xfId="0" applyFont="1" applyBorder="1" applyAlignment="1">
      <alignment vertical="center" wrapText="1"/>
    </xf>
    <xf numFmtId="3" fontId="6" fillId="0" borderId="0" xfId="0" applyNumberFormat="1" applyFont="1" applyBorder="1" applyAlignment="1">
      <alignment/>
    </xf>
    <xf numFmtId="3" fontId="2" fillId="0" borderId="0" xfId="0" applyNumberFormat="1" applyFont="1" applyAlignment="1">
      <alignment vertical="center"/>
    </xf>
    <xf numFmtId="3" fontId="6" fillId="0" borderId="0" xfId="0" applyNumberFormat="1" applyFont="1" applyAlignment="1">
      <alignment vertical="center"/>
    </xf>
    <xf numFmtId="2" fontId="0" fillId="0" borderId="0" xfId="0" applyNumberFormat="1" applyAlignment="1">
      <alignment/>
    </xf>
    <xf numFmtId="2" fontId="2" fillId="0" borderId="0" xfId="0" applyNumberFormat="1" applyFont="1" applyAlignment="1">
      <alignment/>
    </xf>
    <xf numFmtId="3" fontId="0" fillId="0" borderId="0" xfId="0" applyNumberFormat="1" applyAlignment="1">
      <alignment/>
    </xf>
    <xf numFmtId="187" fontId="0" fillId="0" borderId="0" xfId="0" applyNumberFormat="1" applyAlignment="1">
      <alignment/>
    </xf>
    <xf numFmtId="2" fontId="6" fillId="0" borderId="0" xfId="0" applyNumberFormat="1" applyFont="1" applyAlignment="1">
      <alignment/>
    </xf>
    <xf numFmtId="0" fontId="0" fillId="0" borderId="0" xfId="0" applyFont="1" applyAlignment="1">
      <alignment/>
    </xf>
    <xf numFmtId="0" fontId="3" fillId="0" borderId="0" xfId="0" applyFont="1" applyBorder="1" applyAlignment="1">
      <alignment horizontal="left" vertical="top" wrapText="1"/>
    </xf>
    <xf numFmtId="0" fontId="4" fillId="0" borderId="0" xfId="0" applyFont="1" applyAlignment="1">
      <alignment horizontal="left" vertical="center" wrapText="1"/>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xf>
    <xf numFmtId="0" fontId="4" fillId="0" borderId="0" xfId="0" applyFont="1" applyBorder="1" applyAlignment="1">
      <alignment horizontal="lef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8"/>
  <sheetViews>
    <sheetView tabSelected="1" zoomScalePageLayoutView="0" workbookViewId="0" topLeftCell="A1">
      <selection activeCell="I22" sqref="I22"/>
    </sheetView>
  </sheetViews>
  <sheetFormatPr defaultColWidth="9.140625" defaultRowHeight="12.75"/>
  <cols>
    <col min="1" max="1" width="31.00390625" style="0" customWidth="1"/>
    <col min="2" max="2" width="12.421875" style="0" customWidth="1"/>
    <col min="3" max="3" width="1.7109375" style="0" customWidth="1"/>
    <col min="4" max="4" width="13.7109375" style="0" customWidth="1"/>
    <col min="6" max="6" width="11.57421875" style="23" bestFit="1" customWidth="1"/>
  </cols>
  <sheetData>
    <row r="1" spans="1:4" ht="25.5" customHeight="1">
      <c r="A1" s="26" t="s">
        <v>15</v>
      </c>
      <c r="B1" s="26"/>
      <c r="C1" s="26"/>
      <c r="D1" s="26"/>
    </row>
    <row r="2" spans="1:3" ht="12.75" customHeight="1">
      <c r="A2" s="6"/>
      <c r="B2" s="7"/>
      <c r="C2" s="5"/>
    </row>
    <row r="3" spans="1:4" ht="12.75" customHeight="1">
      <c r="A3" s="28" t="s">
        <v>2</v>
      </c>
      <c r="B3" s="30" t="s">
        <v>10</v>
      </c>
      <c r="C3" s="15"/>
      <c r="D3" s="30" t="s">
        <v>11</v>
      </c>
    </row>
    <row r="4" spans="1:4" ht="25.5" customHeight="1">
      <c r="A4" s="29"/>
      <c r="B4" s="31"/>
      <c r="C4" s="9"/>
      <c r="D4" s="31"/>
    </row>
    <row r="5" spans="1:3" ht="12.75" customHeight="1">
      <c r="A5" s="8"/>
      <c r="B5" s="1"/>
      <c r="C5" s="2"/>
    </row>
    <row r="6" spans="1:4" ht="12.75" customHeight="1">
      <c r="A6" s="10"/>
      <c r="B6" s="1"/>
      <c r="C6" s="2"/>
      <c r="D6" s="21"/>
    </row>
    <row r="7" spans="1:5" ht="12.75" customHeight="1">
      <c r="A7" s="10" t="s">
        <v>3</v>
      </c>
      <c r="B7" s="18">
        <v>21</v>
      </c>
      <c r="C7" s="2"/>
      <c r="D7" s="21">
        <f>(B7/$B$17)*100</f>
        <v>0.8356545961002786</v>
      </c>
      <c r="E7" s="20"/>
    </row>
    <row r="8" spans="1:4" ht="12.75" customHeight="1">
      <c r="A8" s="10" t="s">
        <v>4</v>
      </c>
      <c r="B8" s="18">
        <v>4</v>
      </c>
      <c r="C8" s="2"/>
      <c r="D8" s="21">
        <f aca="true" t="shared" si="0" ref="D8:D17">(B8/$B$17)*100</f>
        <v>0.15917230401910068</v>
      </c>
    </row>
    <row r="9" spans="1:4" ht="12.75" customHeight="1">
      <c r="A9" s="10" t="s">
        <v>5</v>
      </c>
      <c r="B9" s="18">
        <v>46</v>
      </c>
      <c r="C9" s="2"/>
      <c r="D9" s="21">
        <f t="shared" si="0"/>
        <v>1.8304814962196578</v>
      </c>
    </row>
    <row r="10" spans="1:4" ht="12.75" customHeight="1">
      <c r="A10" s="10" t="s">
        <v>6</v>
      </c>
      <c r="B10" s="18">
        <v>5</v>
      </c>
      <c r="C10" s="2"/>
      <c r="D10" s="21">
        <f t="shared" si="0"/>
        <v>0.19896538002387587</v>
      </c>
    </row>
    <row r="11" spans="1:4" ht="12.75" customHeight="1">
      <c r="A11" s="10" t="s">
        <v>7</v>
      </c>
      <c r="B11" s="18">
        <v>1819</v>
      </c>
      <c r="C11" s="2"/>
      <c r="D11" s="21">
        <f t="shared" si="0"/>
        <v>72.38360525268604</v>
      </c>
    </row>
    <row r="12" spans="1:4" ht="12.75" customHeight="1">
      <c r="A12" s="10" t="s">
        <v>9</v>
      </c>
      <c r="B12" s="18">
        <v>1</v>
      </c>
      <c r="C12" s="2"/>
      <c r="D12" s="21">
        <f t="shared" si="0"/>
        <v>0.03979307600477517</v>
      </c>
    </row>
    <row r="13" spans="1:4" ht="12.75" customHeight="1">
      <c r="A13" s="10" t="s">
        <v>8</v>
      </c>
      <c r="B13" s="18">
        <v>274</v>
      </c>
      <c r="C13" s="2"/>
      <c r="D13" s="21">
        <f t="shared" si="0"/>
        <v>10.903302825308396</v>
      </c>
    </row>
    <row r="14" spans="1:4" ht="12.75" customHeight="1">
      <c r="A14" s="10" t="s">
        <v>13</v>
      </c>
      <c r="B14" s="18">
        <v>287</v>
      </c>
      <c r="C14" s="2"/>
      <c r="D14" s="21">
        <f t="shared" si="0"/>
        <v>11.420612813370473</v>
      </c>
    </row>
    <row r="15" spans="1:4" ht="12.75" customHeight="1">
      <c r="A15" s="10" t="s">
        <v>14</v>
      </c>
      <c r="B15" s="18">
        <v>56</v>
      </c>
      <c r="C15" s="2"/>
      <c r="D15" s="21">
        <f t="shared" si="0"/>
        <v>2.2284122562674096</v>
      </c>
    </row>
    <row r="16" spans="1:4" ht="12.75" customHeight="1">
      <c r="A16" s="10"/>
      <c r="C16" s="2"/>
      <c r="D16" s="21"/>
    </row>
    <row r="17" spans="1:4" ht="12.75" customHeight="1">
      <c r="A17" s="16" t="s">
        <v>1</v>
      </c>
      <c r="B17" s="19">
        <f>SUM(B7:B16)</f>
        <v>2513</v>
      </c>
      <c r="C17" s="17"/>
      <c r="D17" s="24">
        <f t="shared" si="0"/>
        <v>100</v>
      </c>
    </row>
    <row r="18" spans="1:8" ht="12.75" customHeight="1">
      <c r="A18" s="16"/>
      <c r="B18" s="1"/>
      <c r="C18" s="2"/>
      <c r="H18" s="22"/>
    </row>
    <row r="19" spans="1:4" ht="12.75" customHeight="1">
      <c r="A19" s="11"/>
      <c r="B19" s="12"/>
      <c r="C19" s="13"/>
      <c r="D19" s="14"/>
    </row>
    <row r="20" spans="1:4" ht="12.75" customHeight="1">
      <c r="A20" s="8"/>
      <c r="B20" s="3"/>
      <c r="C20" s="4"/>
      <c r="D20" s="2"/>
    </row>
    <row r="21" spans="1:5" ht="12.75" customHeight="1">
      <c r="A21" s="32" t="s">
        <v>12</v>
      </c>
      <c r="B21" s="32"/>
      <c r="C21" s="32"/>
      <c r="D21" s="32"/>
      <c r="E21" s="22"/>
    </row>
    <row r="22" spans="1:4" ht="38.25" customHeight="1">
      <c r="A22" s="27" t="s">
        <v>0</v>
      </c>
      <c r="B22" s="27"/>
      <c r="C22" s="27"/>
      <c r="D22" s="27"/>
    </row>
    <row r="23" ht="38.25" customHeight="1">
      <c r="E23" s="21"/>
    </row>
    <row r="24" ht="12.75" customHeight="1">
      <c r="E24" s="21"/>
    </row>
    <row r="25" spans="1:5" ht="12.75" customHeight="1">
      <c r="A25" s="25"/>
      <c r="B25" s="22"/>
      <c r="D25" s="20"/>
      <c r="E25" s="21"/>
    </row>
    <row r="26" spans="1:5" ht="12.75" customHeight="1">
      <c r="A26" s="25"/>
      <c r="E26" s="21"/>
    </row>
    <row r="27" spans="1:5" ht="12.75" customHeight="1">
      <c r="A27" s="25"/>
      <c r="E27" s="21"/>
    </row>
    <row r="28" ht="12.75" customHeight="1">
      <c r="E28" s="21"/>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38.25" customHeight="1"/>
  </sheetData>
  <sheetProtection/>
  <mergeCells count="6">
    <mergeCell ref="A1:D1"/>
    <mergeCell ref="A22:D22"/>
    <mergeCell ref="A3:A4"/>
    <mergeCell ref="B3:B4"/>
    <mergeCell ref="D3:D4"/>
    <mergeCell ref="A21:D21"/>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Autonoma Valle d'Aosta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sfioraso</dc:creator>
  <cp:keywords/>
  <dc:description/>
  <cp:lastModifiedBy>Lina MEGGIOLARO</cp:lastModifiedBy>
  <cp:lastPrinted>2016-05-25T11:58:14Z</cp:lastPrinted>
  <dcterms:created xsi:type="dcterms:W3CDTF">2013-09-20T11:54:05Z</dcterms:created>
  <dcterms:modified xsi:type="dcterms:W3CDTF">2021-05-21T07:13:41Z</dcterms:modified>
  <cp:category/>
  <cp:version/>
  <cp:contentType/>
  <cp:contentStatus/>
</cp:coreProperties>
</file>