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440" windowHeight="12465" activeTab="0"/>
  </bookViews>
  <sheets>
    <sheet name="2.28" sheetId="1" r:id="rId1"/>
  </sheets>
  <definedNames>
    <definedName name="_xlnm.Print_Area" localSheetId="0">'2.28'!$A$1:$AS$40</definedName>
  </definedNames>
  <calcPr fullCalcOnLoad="1"/>
</workbook>
</file>

<file path=xl/sharedStrings.xml><?xml version="1.0" encoding="utf-8"?>
<sst xmlns="http://schemas.openxmlformats.org/spreadsheetml/2006/main" count="77" uniqueCount="40">
  <si>
    <t>TOTALE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</si>
  <si>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Istat - Rilevazione sulle separazioni e sui divorzi</t>
    </r>
  </si>
  <si>
    <t>ITALIA</t>
  </si>
  <si>
    <t>Nord-ovest</t>
  </si>
  <si>
    <t>Nord-est</t>
  </si>
  <si>
    <t>Centro</t>
  </si>
  <si>
    <t>Sud</t>
  </si>
  <si>
    <t>Isole</t>
  </si>
  <si>
    <t>Piemonte</t>
  </si>
  <si>
    <t>Valle d'Aosta / Vallée d'Aoste</t>
  </si>
  <si>
    <t>Liguria</t>
  </si>
  <si>
    <t>Lombardia</t>
  </si>
  <si>
    <t>Trentino Alto Adige / Südtirol</t>
  </si>
  <si>
    <t>Provincia Autonoma Bolzano / Bozen</t>
  </si>
  <si>
    <t>Provincia Autonoma 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</si>
  <si>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</si>
  <si>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</si>
  <si>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</si>
  <si>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</si>
  <si>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</si>
  <si>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</si>
  <si>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</si>
  <si>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</si>
  <si>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</si>
  <si>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</si>
  <si>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</si>
  <si>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</si>
  <si>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</si>
  <si>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</si>
  <si>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</si>
  <si>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 xml:space="preserve">REGIONI </t>
    </r>
    <r>
      <rPr>
        <vertAlign val="superscript"/>
        <sz val="8"/>
        <rFont val="Arial"/>
        <family val="2"/>
      </rPr>
      <t xml:space="preserve">(a)
</t>
    </r>
    <r>
      <rPr>
        <sz val="8"/>
        <rFont val="Arial"/>
        <family val="2"/>
      </rPr>
      <t>AREE GEOGRAFICHE</t>
    </r>
  </si>
  <si>
    <t>(a) Regioni nelle quali i tribunali hanno emesso il provvedimento di separazione o gli Uffici di Stato Civile dei comuni hanno registrato gli accordi di divorzio extragiudiziale</t>
  </si>
  <si>
    <t>Tavola 2.28 - Separazioni personali dei coniugi per tipologia, modalità di esaurimento, regione e aree geografiche  - Valori assoluti - Anni 2015-2019</t>
  </si>
  <si>
    <t>Provvedimenti presso i Tribunali</t>
  </si>
  <si>
    <t>Consensuali</t>
  </si>
  <si>
    <t>Giudiziali</t>
  </si>
  <si>
    <t>Accordi consensuali extragiudiziali</t>
  </si>
  <si>
    <t>Negoziazioni
assistite da
avvocati (art. 6)</t>
  </si>
  <si>
    <t>Presso lo
 Stato Civile
(art. 12)</t>
  </si>
  <si>
    <t>TOTALE
SEPARAZIONI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</si>
</sst>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right" vertical="center" wrapText="1"/>
    </xf>
    <xf numFmtId="0" fontId="5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3" fontId="5" fillId="0" borderId="0" xfId="43" applyNumberFormat="1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7" fillId="0" borderId="0" xfId="43" applyNumberFormat="1" applyFont="1" applyAlignment="1">
      <alignment/>
    </xf>
    <xf numFmtId="3" fontId="6" fillId="0" borderId="0" xfId="43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2"/>
  <sheetViews>
    <sheetView tabSelected="1" zoomScalePageLayoutView="0" workbookViewId="0" topLeftCell="A1">
      <selection activeCell="AA43" sqref="AA43"/>
    </sheetView>
  </sheetViews>
  <sheetFormatPr defaultColWidth="9.140625" defaultRowHeight="15"/>
  <cols>
    <col min="1" max="1" width="27.421875" style="1" customWidth="1"/>
    <col min="2" max="4" width="9.7109375" style="1" customWidth="1"/>
    <col min="5" max="5" width="0.85546875" style="1" customWidth="1"/>
    <col min="6" max="6" width="12.00390625" style="1" customWidth="1"/>
    <col min="7" max="7" width="10.00390625" style="1" bestFit="1" customWidth="1"/>
    <col min="8" max="8" width="10.140625" style="1" customWidth="1"/>
    <col min="9" max="9" width="11.421875" style="1" customWidth="1"/>
    <col min="10" max="10" width="1.7109375" style="1" customWidth="1"/>
    <col min="11" max="13" width="9.7109375" style="1" customWidth="1"/>
    <col min="14" max="14" width="0.85546875" style="1" customWidth="1"/>
    <col min="15" max="15" width="12.00390625" style="1" customWidth="1"/>
    <col min="16" max="16" width="10.00390625" style="1" customWidth="1"/>
    <col min="17" max="17" width="10.140625" style="1" customWidth="1"/>
    <col min="18" max="18" width="11.421875" style="1" customWidth="1"/>
    <col min="19" max="19" width="1.7109375" style="1" customWidth="1"/>
    <col min="20" max="22" width="9.7109375" style="1" customWidth="1"/>
    <col min="23" max="23" width="0.85546875" style="1" customWidth="1"/>
    <col min="24" max="24" width="12.00390625" style="1" customWidth="1"/>
    <col min="25" max="25" width="10.00390625" style="1" customWidth="1"/>
    <col min="26" max="26" width="10.140625" style="1" customWidth="1"/>
    <col min="27" max="27" width="11.421875" style="1" customWidth="1"/>
    <col min="28" max="28" width="1.7109375" style="1" customWidth="1"/>
    <col min="29" max="31" width="9.7109375" style="1" customWidth="1"/>
    <col min="32" max="32" width="0.85546875" style="1" customWidth="1"/>
    <col min="33" max="33" width="12.00390625" style="1" customWidth="1"/>
    <col min="34" max="34" width="10.00390625" style="1" customWidth="1"/>
    <col min="35" max="35" width="10.140625" style="1" customWidth="1"/>
    <col min="36" max="36" width="11.421875" style="1" customWidth="1"/>
    <col min="37" max="37" width="1.7109375" style="1" customWidth="1"/>
    <col min="38" max="40" width="9.7109375" style="1" customWidth="1"/>
    <col min="41" max="41" width="0.85546875" style="1" customWidth="1"/>
    <col min="42" max="42" width="12.00390625" style="1" customWidth="1"/>
    <col min="43" max="43" width="10.00390625" style="1" customWidth="1"/>
    <col min="44" max="44" width="10.140625" style="1" customWidth="1"/>
    <col min="45" max="45" width="11.421875" style="1" customWidth="1"/>
    <col min="46" max="16384" width="9.140625" style="1" customWidth="1"/>
  </cols>
  <sheetData>
    <row r="1" spans="1:45" ht="12.75" customHeight="1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</row>
    <row r="2" spans="1:24" s="4" customFormat="1" ht="12.75" customHeight="1">
      <c r="A2" s="6"/>
      <c r="W2" s="2"/>
      <c r="X2" s="1"/>
    </row>
    <row r="3" spans="1:45" s="4" customFormat="1" ht="12.75" customHeight="1">
      <c r="A3" s="18" t="s">
        <v>30</v>
      </c>
      <c r="B3" s="22">
        <v>2015</v>
      </c>
      <c r="C3" s="22"/>
      <c r="D3" s="22"/>
      <c r="E3" s="22"/>
      <c r="F3" s="22"/>
      <c r="G3" s="22"/>
      <c r="H3" s="22"/>
      <c r="I3" s="22"/>
      <c r="J3" s="23"/>
      <c r="K3" s="22">
        <v>2016</v>
      </c>
      <c r="L3" s="22"/>
      <c r="M3" s="22"/>
      <c r="N3" s="22"/>
      <c r="O3" s="22"/>
      <c r="P3" s="22"/>
      <c r="Q3" s="22"/>
      <c r="R3" s="22"/>
      <c r="S3" s="16"/>
      <c r="T3" s="22">
        <v>2017</v>
      </c>
      <c r="U3" s="22"/>
      <c r="V3" s="22"/>
      <c r="W3" s="22"/>
      <c r="X3" s="22"/>
      <c r="Y3" s="22"/>
      <c r="Z3" s="22"/>
      <c r="AA3" s="22"/>
      <c r="AB3" s="16"/>
      <c r="AC3" s="22">
        <v>2018</v>
      </c>
      <c r="AD3" s="22"/>
      <c r="AE3" s="22"/>
      <c r="AF3" s="22"/>
      <c r="AG3" s="22"/>
      <c r="AH3" s="22"/>
      <c r="AI3" s="22"/>
      <c r="AJ3" s="22"/>
      <c r="AK3" s="17"/>
      <c r="AL3" s="22">
        <v>2019</v>
      </c>
      <c r="AM3" s="22"/>
      <c r="AN3" s="22"/>
      <c r="AO3" s="22"/>
      <c r="AP3" s="22"/>
      <c r="AQ3" s="22"/>
      <c r="AR3" s="22"/>
      <c r="AS3" s="22"/>
    </row>
    <row r="4" spans="1:45" s="4" customFormat="1" ht="12.75" customHeight="1">
      <c r="A4" s="19"/>
      <c r="B4" s="21" t="s">
        <v>33</v>
      </c>
      <c r="C4" s="21"/>
      <c r="D4" s="21"/>
      <c r="E4" s="11"/>
      <c r="F4" s="22" t="s">
        <v>36</v>
      </c>
      <c r="G4" s="22"/>
      <c r="H4" s="22"/>
      <c r="I4" s="25" t="s">
        <v>39</v>
      </c>
      <c r="J4" s="24"/>
      <c r="K4" s="21" t="s">
        <v>33</v>
      </c>
      <c r="L4" s="21"/>
      <c r="M4" s="21"/>
      <c r="N4" s="11"/>
      <c r="O4" s="22" t="s">
        <v>36</v>
      </c>
      <c r="P4" s="22"/>
      <c r="Q4" s="22"/>
      <c r="R4" s="25" t="s">
        <v>39</v>
      </c>
      <c r="S4" s="13"/>
      <c r="T4" s="21" t="s">
        <v>33</v>
      </c>
      <c r="U4" s="21"/>
      <c r="V4" s="21"/>
      <c r="W4" s="11"/>
      <c r="X4" s="22" t="s">
        <v>36</v>
      </c>
      <c r="Y4" s="22"/>
      <c r="Z4" s="22"/>
      <c r="AA4" s="25" t="s">
        <v>39</v>
      </c>
      <c r="AB4" s="2"/>
      <c r="AC4" s="21" t="s">
        <v>33</v>
      </c>
      <c r="AD4" s="21"/>
      <c r="AE4" s="21"/>
      <c r="AF4" s="11"/>
      <c r="AG4" s="22" t="s">
        <v>36</v>
      </c>
      <c r="AH4" s="22"/>
      <c r="AI4" s="22"/>
      <c r="AJ4" s="25" t="s">
        <v>39</v>
      </c>
      <c r="AK4" s="6"/>
      <c r="AL4" s="21" t="s">
        <v>33</v>
      </c>
      <c r="AM4" s="21"/>
      <c r="AN4" s="21"/>
      <c r="AO4" s="11"/>
      <c r="AP4" s="22" t="s">
        <v>36</v>
      </c>
      <c r="AQ4" s="22"/>
      <c r="AR4" s="22"/>
      <c r="AS4" s="25" t="s">
        <v>39</v>
      </c>
    </row>
    <row r="5" spans="1:45" s="4" customFormat="1" ht="38.25" customHeight="1">
      <c r="A5" s="20"/>
      <c r="B5" s="10" t="s">
        <v>34</v>
      </c>
      <c r="C5" s="10" t="s">
        <v>35</v>
      </c>
      <c r="D5" s="10" t="s">
        <v>0</v>
      </c>
      <c r="E5" s="14"/>
      <c r="F5" s="15" t="s">
        <v>37</v>
      </c>
      <c r="G5" s="15" t="s">
        <v>38</v>
      </c>
      <c r="H5" s="15" t="s">
        <v>0</v>
      </c>
      <c r="I5" s="26"/>
      <c r="J5" s="24"/>
      <c r="K5" s="10" t="s">
        <v>34</v>
      </c>
      <c r="L5" s="10" t="s">
        <v>35</v>
      </c>
      <c r="M5" s="10" t="s">
        <v>0</v>
      </c>
      <c r="N5" s="14"/>
      <c r="O5" s="15" t="s">
        <v>37</v>
      </c>
      <c r="P5" s="15" t="s">
        <v>38</v>
      </c>
      <c r="Q5" s="15" t="s">
        <v>0</v>
      </c>
      <c r="R5" s="26"/>
      <c r="S5" s="13"/>
      <c r="T5" s="10" t="s">
        <v>34</v>
      </c>
      <c r="U5" s="10" t="s">
        <v>35</v>
      </c>
      <c r="V5" s="10" t="s">
        <v>0</v>
      </c>
      <c r="W5" s="14"/>
      <c r="X5" s="15" t="s">
        <v>37</v>
      </c>
      <c r="Y5" s="15" t="s">
        <v>38</v>
      </c>
      <c r="Z5" s="15" t="s">
        <v>0</v>
      </c>
      <c r="AA5" s="26"/>
      <c r="AB5" s="2"/>
      <c r="AC5" s="10" t="s">
        <v>34</v>
      </c>
      <c r="AD5" s="10" t="s">
        <v>35</v>
      </c>
      <c r="AE5" s="10" t="s">
        <v>0</v>
      </c>
      <c r="AF5" s="14"/>
      <c r="AG5" s="15" t="s">
        <v>37</v>
      </c>
      <c r="AH5" s="15" t="s">
        <v>38</v>
      </c>
      <c r="AI5" s="15" t="s">
        <v>0</v>
      </c>
      <c r="AJ5" s="26"/>
      <c r="AK5" s="6"/>
      <c r="AL5" s="10" t="s">
        <v>34</v>
      </c>
      <c r="AM5" s="10" t="s">
        <v>35</v>
      </c>
      <c r="AN5" s="10" t="s">
        <v>0</v>
      </c>
      <c r="AO5" s="14"/>
      <c r="AP5" s="15" t="s">
        <v>37</v>
      </c>
      <c r="AQ5" s="15" t="s">
        <v>38</v>
      </c>
      <c r="AR5" s="15" t="s">
        <v>0</v>
      </c>
      <c r="AS5" s="26"/>
    </row>
    <row r="6" spans="1:45" s="4" customFormat="1" ht="12.75" customHeight="1">
      <c r="A6" s="5"/>
      <c r="B6" s="6"/>
      <c r="C6" s="6"/>
      <c r="D6" s="6"/>
      <c r="E6" s="6"/>
      <c r="F6" s="6"/>
      <c r="G6" s="6"/>
      <c r="H6" s="6"/>
      <c r="I6" s="6"/>
      <c r="J6" s="24"/>
      <c r="K6" s="6"/>
      <c r="L6" s="6"/>
      <c r="M6" s="6"/>
      <c r="N6" s="6"/>
      <c r="O6" s="6"/>
      <c r="P6" s="6"/>
      <c r="Q6" s="6"/>
      <c r="R6" s="6"/>
      <c r="S6" s="2"/>
      <c r="T6" s="6"/>
      <c r="U6" s="6"/>
      <c r="V6" s="6"/>
      <c r="W6" s="6"/>
      <c r="X6" s="6"/>
      <c r="Y6" s="6"/>
      <c r="Z6" s="6"/>
      <c r="AA6" s="6"/>
      <c r="AB6" s="2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s="4" customFormat="1" ht="12.75" customHeight="1">
      <c r="A7" s="4" t="s">
        <v>8</v>
      </c>
      <c r="B7" s="30">
        <v>4305</v>
      </c>
      <c r="C7" s="30">
        <v>991</v>
      </c>
      <c r="D7" s="30">
        <v>5296</v>
      </c>
      <c r="E7" s="30"/>
      <c r="F7" s="30">
        <v>271</v>
      </c>
      <c r="G7" s="30">
        <v>1006</v>
      </c>
      <c r="H7" s="30">
        <v>1277</v>
      </c>
      <c r="I7" s="30">
        <v>6573</v>
      </c>
      <c r="J7" s="30"/>
      <c r="K7" s="30">
        <v>4565</v>
      </c>
      <c r="L7" s="30">
        <v>911</v>
      </c>
      <c r="M7" s="30">
        <v>5476</v>
      </c>
      <c r="N7" s="30"/>
      <c r="O7" s="30">
        <v>347</v>
      </c>
      <c r="P7" s="30">
        <v>1427</v>
      </c>
      <c r="Q7" s="30">
        <v>1774</v>
      </c>
      <c r="R7" s="30">
        <v>7250</v>
      </c>
      <c r="S7" s="31"/>
      <c r="T7" s="30">
        <v>4577</v>
      </c>
      <c r="U7" s="30">
        <v>814</v>
      </c>
      <c r="V7" s="30">
        <v>5391</v>
      </c>
      <c r="W7" s="30"/>
      <c r="X7" s="30">
        <v>527</v>
      </c>
      <c r="Y7" s="30">
        <v>1355</v>
      </c>
      <c r="Z7" s="30">
        <v>1882</v>
      </c>
      <c r="AA7" s="30">
        <v>7273</v>
      </c>
      <c r="AB7" s="31"/>
      <c r="AC7" s="30">
        <v>5353</v>
      </c>
      <c r="AD7" s="30">
        <v>853</v>
      </c>
      <c r="AE7" s="30">
        <v>6206</v>
      </c>
      <c r="AF7" s="30"/>
      <c r="AG7" s="30">
        <v>655</v>
      </c>
      <c r="AH7" s="30">
        <v>1359</v>
      </c>
      <c r="AI7" s="30">
        <v>2014</v>
      </c>
      <c r="AJ7" s="30">
        <v>8220</v>
      </c>
      <c r="AK7" s="32"/>
      <c r="AL7" s="30">
        <v>4529</v>
      </c>
      <c r="AM7" s="30">
        <v>860</v>
      </c>
      <c r="AN7" s="30">
        <v>5389</v>
      </c>
      <c r="AO7" s="30"/>
      <c r="AP7" s="30">
        <v>590</v>
      </c>
      <c r="AQ7" s="30">
        <v>1576</v>
      </c>
      <c r="AR7" s="30">
        <v>2166</v>
      </c>
      <c r="AS7" s="30">
        <v>7555</v>
      </c>
    </row>
    <row r="8" spans="1:45" s="4" customFormat="1" ht="12.75" customHeight="1">
      <c r="A8" s="8" t="s">
        <v>9</v>
      </c>
      <c r="B8" s="33">
        <v>141</v>
      </c>
      <c r="C8" s="33">
        <v>12</v>
      </c>
      <c r="D8" s="33">
        <v>153</v>
      </c>
      <c r="E8" s="33"/>
      <c r="F8" s="33">
        <v>11</v>
      </c>
      <c r="G8" s="33">
        <v>53</v>
      </c>
      <c r="H8" s="33">
        <v>64</v>
      </c>
      <c r="I8" s="33">
        <v>217</v>
      </c>
      <c r="J8" s="33"/>
      <c r="K8" s="33">
        <v>168</v>
      </c>
      <c r="L8" s="33">
        <v>14</v>
      </c>
      <c r="M8" s="33">
        <v>182</v>
      </c>
      <c r="N8" s="33"/>
      <c r="O8" s="33">
        <v>9</v>
      </c>
      <c r="P8" s="33">
        <v>49</v>
      </c>
      <c r="Q8" s="33">
        <v>58</v>
      </c>
      <c r="R8" s="33">
        <v>240</v>
      </c>
      <c r="S8" s="31"/>
      <c r="T8" s="33">
        <v>139</v>
      </c>
      <c r="U8" s="33">
        <v>7</v>
      </c>
      <c r="V8" s="33">
        <v>146</v>
      </c>
      <c r="W8" s="33"/>
      <c r="X8" s="33">
        <v>9</v>
      </c>
      <c r="Y8" s="33">
        <v>49</v>
      </c>
      <c r="Z8" s="33">
        <v>58</v>
      </c>
      <c r="AA8" s="33">
        <v>204</v>
      </c>
      <c r="AB8" s="31"/>
      <c r="AC8" s="33">
        <v>138</v>
      </c>
      <c r="AD8" s="33">
        <v>23</v>
      </c>
      <c r="AE8" s="33">
        <v>161</v>
      </c>
      <c r="AF8" s="33"/>
      <c r="AG8" s="33">
        <v>2</v>
      </c>
      <c r="AH8" s="33">
        <v>47</v>
      </c>
      <c r="AI8" s="33">
        <v>49</v>
      </c>
      <c r="AJ8" s="33">
        <v>210</v>
      </c>
      <c r="AK8" s="32"/>
      <c r="AL8" s="33">
        <v>156</v>
      </c>
      <c r="AM8" s="33">
        <v>17</v>
      </c>
      <c r="AN8" s="33">
        <v>173</v>
      </c>
      <c r="AO8" s="33"/>
      <c r="AP8" s="33">
        <v>6</v>
      </c>
      <c r="AQ8" s="33">
        <v>66</v>
      </c>
      <c r="AR8" s="33">
        <v>72</v>
      </c>
      <c r="AS8" s="33">
        <v>245</v>
      </c>
    </row>
    <row r="9" spans="1:45" s="4" customFormat="1" ht="12.75" customHeight="1">
      <c r="A9" s="4" t="s">
        <v>10</v>
      </c>
      <c r="B9" s="30">
        <v>1841</v>
      </c>
      <c r="C9" s="30">
        <v>345</v>
      </c>
      <c r="D9" s="30">
        <v>2186</v>
      </c>
      <c r="E9" s="30"/>
      <c r="F9" s="30">
        <v>147</v>
      </c>
      <c r="G9" s="30">
        <v>420</v>
      </c>
      <c r="H9" s="30">
        <v>567</v>
      </c>
      <c r="I9" s="30">
        <v>2753</v>
      </c>
      <c r="J9" s="30"/>
      <c r="K9" s="30">
        <v>2258</v>
      </c>
      <c r="L9" s="30">
        <v>321</v>
      </c>
      <c r="M9" s="30">
        <v>2579</v>
      </c>
      <c r="N9" s="30"/>
      <c r="O9" s="30">
        <v>186</v>
      </c>
      <c r="P9" s="30">
        <v>442</v>
      </c>
      <c r="Q9" s="30">
        <v>628</v>
      </c>
      <c r="R9" s="30">
        <v>3207</v>
      </c>
      <c r="S9" s="31"/>
      <c r="T9" s="30">
        <v>2045</v>
      </c>
      <c r="U9" s="30">
        <v>328</v>
      </c>
      <c r="V9" s="30">
        <v>2373</v>
      </c>
      <c r="W9" s="30"/>
      <c r="X9" s="30">
        <v>202</v>
      </c>
      <c r="Y9" s="30">
        <v>454</v>
      </c>
      <c r="Z9" s="30">
        <v>656</v>
      </c>
      <c r="AA9" s="30">
        <v>3029</v>
      </c>
      <c r="AB9" s="31"/>
      <c r="AC9" s="30">
        <v>2044</v>
      </c>
      <c r="AD9" s="30">
        <v>326</v>
      </c>
      <c r="AE9" s="30">
        <v>2370</v>
      </c>
      <c r="AF9" s="30"/>
      <c r="AG9" s="30">
        <v>198</v>
      </c>
      <c r="AH9" s="30">
        <v>435</v>
      </c>
      <c r="AI9" s="30">
        <v>633</v>
      </c>
      <c r="AJ9" s="30">
        <v>3003</v>
      </c>
      <c r="AK9" s="32"/>
      <c r="AL9" s="30">
        <v>1881</v>
      </c>
      <c r="AM9" s="30">
        <v>317</v>
      </c>
      <c r="AN9" s="30">
        <v>2198</v>
      </c>
      <c r="AO9" s="30"/>
      <c r="AP9" s="30">
        <v>206</v>
      </c>
      <c r="AQ9" s="30">
        <v>498</v>
      </c>
      <c r="AR9" s="30">
        <v>704</v>
      </c>
      <c r="AS9" s="30">
        <v>2902</v>
      </c>
    </row>
    <row r="10" spans="1:45" s="4" customFormat="1" ht="12.75" customHeight="1">
      <c r="A10" s="4" t="s">
        <v>11</v>
      </c>
      <c r="B10" s="30">
        <v>9551</v>
      </c>
      <c r="C10" s="30">
        <v>2030</v>
      </c>
      <c r="D10" s="30">
        <v>11581</v>
      </c>
      <c r="E10" s="30"/>
      <c r="F10" s="30">
        <v>833</v>
      </c>
      <c r="G10" s="30">
        <v>2160</v>
      </c>
      <c r="H10" s="30">
        <v>2993</v>
      </c>
      <c r="I10" s="30">
        <v>14574</v>
      </c>
      <c r="J10" s="30"/>
      <c r="K10" s="30">
        <v>10927</v>
      </c>
      <c r="L10" s="30">
        <v>2149</v>
      </c>
      <c r="M10" s="30">
        <v>13076</v>
      </c>
      <c r="N10" s="30"/>
      <c r="O10" s="30">
        <v>982</v>
      </c>
      <c r="P10" s="30">
        <v>2785</v>
      </c>
      <c r="Q10" s="30">
        <v>3767</v>
      </c>
      <c r="R10" s="30">
        <v>16843</v>
      </c>
      <c r="S10" s="31"/>
      <c r="T10" s="30">
        <v>10529</v>
      </c>
      <c r="U10" s="30">
        <v>1753</v>
      </c>
      <c r="V10" s="30">
        <v>12282</v>
      </c>
      <c r="W10" s="30"/>
      <c r="X10" s="30">
        <v>1123</v>
      </c>
      <c r="Y10" s="30">
        <v>2624</v>
      </c>
      <c r="Z10" s="30">
        <v>3747</v>
      </c>
      <c r="AA10" s="30">
        <v>16029</v>
      </c>
      <c r="AB10" s="31"/>
      <c r="AC10" s="30">
        <v>10204</v>
      </c>
      <c r="AD10" s="30">
        <v>1949</v>
      </c>
      <c r="AE10" s="30">
        <v>12153</v>
      </c>
      <c r="AF10" s="30"/>
      <c r="AG10" s="30">
        <v>1000</v>
      </c>
      <c r="AH10" s="30">
        <v>2880</v>
      </c>
      <c r="AI10" s="30">
        <v>3880</v>
      </c>
      <c r="AJ10" s="30">
        <v>16033</v>
      </c>
      <c r="AK10" s="32"/>
      <c r="AL10" s="30">
        <v>9569</v>
      </c>
      <c r="AM10" s="30">
        <v>1987</v>
      </c>
      <c r="AN10" s="30">
        <v>11556</v>
      </c>
      <c r="AO10" s="30"/>
      <c r="AP10" s="30">
        <v>1123</v>
      </c>
      <c r="AQ10" s="30">
        <v>2867</v>
      </c>
      <c r="AR10" s="30">
        <v>3990</v>
      </c>
      <c r="AS10" s="30">
        <v>15546</v>
      </c>
    </row>
    <row r="11" spans="1:45" s="4" customFormat="1" ht="12.75" customHeight="1">
      <c r="A11" s="4" t="s">
        <v>12</v>
      </c>
      <c r="B11" s="30">
        <v>951</v>
      </c>
      <c r="C11" s="30">
        <v>163</v>
      </c>
      <c r="D11" s="30">
        <v>1114</v>
      </c>
      <c r="E11" s="30"/>
      <c r="F11" s="30">
        <v>32</v>
      </c>
      <c r="G11" s="30">
        <v>222</v>
      </c>
      <c r="H11" s="30">
        <v>254</v>
      </c>
      <c r="I11" s="30">
        <v>1368</v>
      </c>
      <c r="J11" s="30"/>
      <c r="K11" s="30">
        <v>975</v>
      </c>
      <c r="L11" s="30">
        <v>215</v>
      </c>
      <c r="M11" s="30">
        <v>1190</v>
      </c>
      <c r="N11" s="30"/>
      <c r="O11" s="30">
        <v>43</v>
      </c>
      <c r="P11" s="30">
        <v>230</v>
      </c>
      <c r="Q11" s="30">
        <v>273</v>
      </c>
      <c r="R11" s="30">
        <v>1463</v>
      </c>
      <c r="S11" s="31"/>
      <c r="T11" s="30">
        <v>1000</v>
      </c>
      <c r="U11" s="30">
        <v>194</v>
      </c>
      <c r="V11" s="30">
        <v>1194</v>
      </c>
      <c r="W11" s="30"/>
      <c r="X11" s="30">
        <v>23</v>
      </c>
      <c r="Y11" s="30">
        <v>256</v>
      </c>
      <c r="Z11" s="30">
        <v>279</v>
      </c>
      <c r="AA11" s="30">
        <v>1473</v>
      </c>
      <c r="AB11" s="31"/>
      <c r="AC11" s="30">
        <v>913</v>
      </c>
      <c r="AD11" s="30">
        <v>140</v>
      </c>
      <c r="AE11" s="30">
        <v>1053</v>
      </c>
      <c r="AF11" s="30"/>
      <c r="AG11" s="30">
        <v>26</v>
      </c>
      <c r="AH11" s="30">
        <v>265</v>
      </c>
      <c r="AI11" s="30">
        <v>291</v>
      </c>
      <c r="AJ11" s="30">
        <v>1344</v>
      </c>
      <c r="AK11" s="32"/>
      <c r="AL11" s="30">
        <v>1032</v>
      </c>
      <c r="AM11" s="30">
        <v>142</v>
      </c>
      <c r="AN11" s="30">
        <v>1174</v>
      </c>
      <c r="AO11" s="30"/>
      <c r="AP11" s="30">
        <v>25</v>
      </c>
      <c r="AQ11" s="30">
        <v>244</v>
      </c>
      <c r="AR11" s="30">
        <v>269</v>
      </c>
      <c r="AS11" s="30">
        <v>1443</v>
      </c>
    </row>
    <row r="12" spans="1:45" s="4" customFormat="1" ht="12.75" customHeight="1">
      <c r="A12" s="7" t="s">
        <v>13</v>
      </c>
      <c r="B12" s="34">
        <v>435</v>
      </c>
      <c r="C12" s="34">
        <v>94</v>
      </c>
      <c r="D12" s="34">
        <v>529</v>
      </c>
      <c r="E12" s="34"/>
      <c r="F12" s="34">
        <v>7</v>
      </c>
      <c r="G12" s="34">
        <v>98</v>
      </c>
      <c r="H12" s="34">
        <v>105</v>
      </c>
      <c r="I12" s="34">
        <v>634</v>
      </c>
      <c r="J12" s="34"/>
      <c r="K12" s="34">
        <v>451</v>
      </c>
      <c r="L12" s="34">
        <v>104</v>
      </c>
      <c r="M12" s="34">
        <v>555</v>
      </c>
      <c r="N12" s="34"/>
      <c r="O12" s="34">
        <v>20</v>
      </c>
      <c r="P12" s="34">
        <v>98</v>
      </c>
      <c r="Q12" s="34">
        <v>118</v>
      </c>
      <c r="R12" s="34">
        <v>673</v>
      </c>
      <c r="S12" s="31"/>
      <c r="T12" s="34">
        <v>379</v>
      </c>
      <c r="U12" s="34">
        <v>105</v>
      </c>
      <c r="V12" s="34">
        <v>484</v>
      </c>
      <c r="W12" s="34"/>
      <c r="X12" s="34">
        <v>8</v>
      </c>
      <c r="Y12" s="34">
        <v>126</v>
      </c>
      <c r="Z12" s="34">
        <v>134</v>
      </c>
      <c r="AA12" s="34">
        <v>618</v>
      </c>
      <c r="AB12" s="31"/>
      <c r="AC12" s="34">
        <v>411</v>
      </c>
      <c r="AD12" s="34">
        <v>80</v>
      </c>
      <c r="AE12" s="34">
        <v>491</v>
      </c>
      <c r="AF12" s="34"/>
      <c r="AG12" s="34">
        <v>13</v>
      </c>
      <c r="AH12" s="34">
        <v>132</v>
      </c>
      <c r="AI12" s="34">
        <v>145</v>
      </c>
      <c r="AJ12" s="34">
        <v>636</v>
      </c>
      <c r="AK12" s="32"/>
      <c r="AL12" s="34">
        <v>457</v>
      </c>
      <c r="AM12" s="34">
        <v>63</v>
      </c>
      <c r="AN12" s="34">
        <v>520</v>
      </c>
      <c r="AO12" s="34"/>
      <c r="AP12" s="34">
        <v>14</v>
      </c>
      <c r="AQ12" s="34">
        <v>121</v>
      </c>
      <c r="AR12" s="34">
        <v>135</v>
      </c>
      <c r="AS12" s="34">
        <v>655</v>
      </c>
    </row>
    <row r="13" spans="1:45" s="4" customFormat="1" ht="12.75" customHeight="1">
      <c r="A13" s="7" t="s">
        <v>14</v>
      </c>
      <c r="B13" s="34">
        <v>516</v>
      </c>
      <c r="C13" s="34">
        <v>69</v>
      </c>
      <c r="D13" s="34">
        <v>585</v>
      </c>
      <c r="E13" s="34"/>
      <c r="F13" s="34">
        <v>25</v>
      </c>
      <c r="G13" s="34">
        <v>124</v>
      </c>
      <c r="H13" s="34">
        <v>149</v>
      </c>
      <c r="I13" s="34">
        <v>734</v>
      </c>
      <c r="J13" s="34"/>
      <c r="K13" s="34">
        <v>524</v>
      </c>
      <c r="L13" s="34">
        <v>111</v>
      </c>
      <c r="M13" s="34">
        <v>635</v>
      </c>
      <c r="N13" s="34"/>
      <c r="O13" s="34">
        <v>23</v>
      </c>
      <c r="P13" s="34">
        <v>132</v>
      </c>
      <c r="Q13" s="34">
        <v>155</v>
      </c>
      <c r="R13" s="34">
        <v>790</v>
      </c>
      <c r="S13" s="31"/>
      <c r="T13" s="34">
        <v>621</v>
      </c>
      <c r="U13" s="34">
        <v>89</v>
      </c>
      <c r="V13" s="34">
        <v>710</v>
      </c>
      <c r="W13" s="34"/>
      <c r="X13" s="34">
        <v>15</v>
      </c>
      <c r="Y13" s="34">
        <v>130</v>
      </c>
      <c r="Z13" s="34">
        <v>145</v>
      </c>
      <c r="AA13" s="34">
        <v>855</v>
      </c>
      <c r="AB13" s="31"/>
      <c r="AC13" s="34">
        <v>502</v>
      </c>
      <c r="AD13" s="34">
        <v>60</v>
      </c>
      <c r="AE13" s="34">
        <v>562</v>
      </c>
      <c r="AF13" s="34"/>
      <c r="AG13" s="34">
        <v>13</v>
      </c>
      <c r="AH13" s="34">
        <v>133</v>
      </c>
      <c r="AI13" s="34">
        <v>146</v>
      </c>
      <c r="AJ13" s="34">
        <v>708</v>
      </c>
      <c r="AK13" s="32"/>
      <c r="AL13" s="34">
        <v>575</v>
      </c>
      <c r="AM13" s="34">
        <v>79</v>
      </c>
      <c r="AN13" s="34">
        <v>654</v>
      </c>
      <c r="AO13" s="34"/>
      <c r="AP13" s="34">
        <v>11</v>
      </c>
      <c r="AQ13" s="34">
        <v>123</v>
      </c>
      <c r="AR13" s="34">
        <v>134</v>
      </c>
      <c r="AS13" s="34">
        <v>788</v>
      </c>
    </row>
    <row r="14" spans="1:45" s="4" customFormat="1" ht="12.75" customHeight="1">
      <c r="A14" s="4" t="s">
        <v>15</v>
      </c>
      <c r="B14" s="30">
        <v>4055</v>
      </c>
      <c r="C14" s="30">
        <v>999</v>
      </c>
      <c r="D14" s="30">
        <v>5054</v>
      </c>
      <c r="E14" s="30"/>
      <c r="F14" s="30">
        <v>371</v>
      </c>
      <c r="G14" s="30">
        <v>1212</v>
      </c>
      <c r="H14" s="30">
        <v>1583</v>
      </c>
      <c r="I14" s="30">
        <v>6637</v>
      </c>
      <c r="J14" s="30"/>
      <c r="K14" s="30">
        <v>4328</v>
      </c>
      <c r="L14" s="30">
        <v>1008</v>
      </c>
      <c r="M14" s="30">
        <v>5336</v>
      </c>
      <c r="N14" s="30"/>
      <c r="O14" s="30">
        <v>476</v>
      </c>
      <c r="P14" s="30">
        <v>1338</v>
      </c>
      <c r="Q14" s="30">
        <v>1814</v>
      </c>
      <c r="R14" s="30">
        <v>7150</v>
      </c>
      <c r="S14" s="31"/>
      <c r="T14" s="30">
        <v>4553</v>
      </c>
      <c r="U14" s="30">
        <v>1017</v>
      </c>
      <c r="V14" s="30">
        <v>5570</v>
      </c>
      <c r="W14" s="30"/>
      <c r="X14" s="30">
        <v>523</v>
      </c>
      <c r="Y14" s="30">
        <v>1282</v>
      </c>
      <c r="Z14" s="30">
        <v>1805</v>
      </c>
      <c r="AA14" s="30">
        <v>7375</v>
      </c>
      <c r="AB14" s="31"/>
      <c r="AC14" s="30">
        <v>4376</v>
      </c>
      <c r="AD14" s="30">
        <v>857</v>
      </c>
      <c r="AE14" s="30">
        <v>5233</v>
      </c>
      <c r="AF14" s="30"/>
      <c r="AG14" s="30">
        <v>512</v>
      </c>
      <c r="AH14" s="30">
        <v>1267</v>
      </c>
      <c r="AI14" s="30">
        <v>1779</v>
      </c>
      <c r="AJ14" s="30">
        <v>7012</v>
      </c>
      <c r="AK14" s="32"/>
      <c r="AL14" s="30">
        <v>4090</v>
      </c>
      <c r="AM14" s="30">
        <v>869</v>
      </c>
      <c r="AN14" s="30">
        <v>4959</v>
      </c>
      <c r="AO14" s="30"/>
      <c r="AP14" s="30">
        <v>467</v>
      </c>
      <c r="AQ14" s="30">
        <v>1325</v>
      </c>
      <c r="AR14" s="30">
        <v>1792</v>
      </c>
      <c r="AS14" s="30">
        <v>6751</v>
      </c>
    </row>
    <row r="15" spans="1:45" s="4" customFormat="1" ht="12.75" customHeight="1">
      <c r="A15" s="4" t="s">
        <v>16</v>
      </c>
      <c r="B15" s="30">
        <v>1285</v>
      </c>
      <c r="C15" s="30">
        <v>280</v>
      </c>
      <c r="D15" s="30">
        <v>1565</v>
      </c>
      <c r="E15" s="30"/>
      <c r="F15" s="30">
        <v>99</v>
      </c>
      <c r="G15" s="30">
        <v>326</v>
      </c>
      <c r="H15" s="30">
        <v>425</v>
      </c>
      <c r="I15" s="30">
        <v>1990</v>
      </c>
      <c r="J15" s="30"/>
      <c r="K15" s="30">
        <v>1060</v>
      </c>
      <c r="L15" s="30">
        <v>281</v>
      </c>
      <c r="M15" s="30">
        <v>1341</v>
      </c>
      <c r="N15" s="30"/>
      <c r="O15" s="30">
        <v>164</v>
      </c>
      <c r="P15" s="30">
        <v>343</v>
      </c>
      <c r="Q15" s="30">
        <v>507</v>
      </c>
      <c r="R15" s="30">
        <v>1848</v>
      </c>
      <c r="S15" s="31"/>
      <c r="T15" s="30">
        <v>1219</v>
      </c>
      <c r="U15" s="30">
        <v>302</v>
      </c>
      <c r="V15" s="30">
        <v>1521</v>
      </c>
      <c r="W15" s="30"/>
      <c r="X15" s="30">
        <v>168</v>
      </c>
      <c r="Y15" s="30">
        <v>378</v>
      </c>
      <c r="Z15" s="30">
        <v>546</v>
      </c>
      <c r="AA15" s="30">
        <v>2067</v>
      </c>
      <c r="AB15" s="31"/>
      <c r="AC15" s="30">
        <v>1144</v>
      </c>
      <c r="AD15" s="30">
        <v>265</v>
      </c>
      <c r="AE15" s="30">
        <v>1409</v>
      </c>
      <c r="AF15" s="30"/>
      <c r="AG15" s="30">
        <v>199</v>
      </c>
      <c r="AH15" s="30">
        <v>379</v>
      </c>
      <c r="AI15" s="30">
        <v>578</v>
      </c>
      <c r="AJ15" s="30">
        <v>1987</v>
      </c>
      <c r="AK15" s="32"/>
      <c r="AL15" s="30">
        <v>1083</v>
      </c>
      <c r="AM15" s="30">
        <v>283</v>
      </c>
      <c r="AN15" s="30">
        <v>1366</v>
      </c>
      <c r="AO15" s="30"/>
      <c r="AP15" s="30">
        <v>170</v>
      </c>
      <c r="AQ15" s="30">
        <v>354</v>
      </c>
      <c r="AR15" s="30">
        <v>524</v>
      </c>
      <c r="AS15" s="30">
        <v>1890</v>
      </c>
    </row>
    <row r="16" spans="1:45" s="4" customFormat="1" ht="12.75" customHeight="1">
      <c r="A16" s="4" t="s">
        <v>17</v>
      </c>
      <c r="B16" s="30">
        <v>4326</v>
      </c>
      <c r="C16" s="30">
        <v>1041</v>
      </c>
      <c r="D16" s="30">
        <v>5367</v>
      </c>
      <c r="E16" s="30"/>
      <c r="F16" s="30">
        <v>266</v>
      </c>
      <c r="G16" s="30">
        <v>1296</v>
      </c>
      <c r="H16" s="30">
        <v>1562</v>
      </c>
      <c r="I16" s="30">
        <v>6929</v>
      </c>
      <c r="J16" s="30"/>
      <c r="K16" s="30">
        <v>4380</v>
      </c>
      <c r="L16" s="30">
        <v>1061</v>
      </c>
      <c r="M16" s="30">
        <v>5441</v>
      </c>
      <c r="N16" s="30"/>
      <c r="O16" s="30">
        <v>287</v>
      </c>
      <c r="P16" s="30">
        <v>1383</v>
      </c>
      <c r="Q16" s="30">
        <v>1670</v>
      </c>
      <c r="R16" s="30">
        <v>7111</v>
      </c>
      <c r="S16" s="31"/>
      <c r="T16" s="30">
        <v>4386</v>
      </c>
      <c r="U16" s="30">
        <v>776</v>
      </c>
      <c r="V16" s="30">
        <v>5162</v>
      </c>
      <c r="W16" s="30"/>
      <c r="X16" s="30">
        <v>335</v>
      </c>
      <c r="Y16" s="30">
        <v>1344</v>
      </c>
      <c r="Z16" s="30">
        <v>1679</v>
      </c>
      <c r="AA16" s="30">
        <v>6841</v>
      </c>
      <c r="AB16" s="31"/>
      <c r="AC16" s="30">
        <v>4041</v>
      </c>
      <c r="AD16" s="30">
        <v>979</v>
      </c>
      <c r="AE16" s="30">
        <v>5020</v>
      </c>
      <c r="AF16" s="30"/>
      <c r="AG16" s="30">
        <v>316</v>
      </c>
      <c r="AH16" s="30">
        <v>1388</v>
      </c>
      <c r="AI16" s="30">
        <v>1704</v>
      </c>
      <c r="AJ16" s="30">
        <v>6724</v>
      </c>
      <c r="AK16" s="32"/>
      <c r="AL16" s="30">
        <v>4034</v>
      </c>
      <c r="AM16" s="30">
        <v>1071</v>
      </c>
      <c r="AN16" s="30">
        <v>5105</v>
      </c>
      <c r="AO16" s="30"/>
      <c r="AP16" s="30">
        <v>397</v>
      </c>
      <c r="AQ16" s="30">
        <v>1460</v>
      </c>
      <c r="AR16" s="30">
        <v>1857</v>
      </c>
      <c r="AS16" s="30">
        <v>6962</v>
      </c>
    </row>
    <row r="17" spans="1:45" s="4" customFormat="1" ht="12.75" customHeight="1">
      <c r="A17" s="4" t="s">
        <v>18</v>
      </c>
      <c r="B17" s="30">
        <v>3681</v>
      </c>
      <c r="C17" s="30">
        <v>1022</v>
      </c>
      <c r="D17" s="30">
        <v>4703</v>
      </c>
      <c r="E17" s="30"/>
      <c r="F17" s="30">
        <v>346</v>
      </c>
      <c r="G17" s="30">
        <v>912</v>
      </c>
      <c r="H17" s="30">
        <v>1258</v>
      </c>
      <c r="I17" s="30">
        <v>5961</v>
      </c>
      <c r="J17" s="30"/>
      <c r="K17" s="30">
        <v>3611</v>
      </c>
      <c r="L17" s="30">
        <v>915</v>
      </c>
      <c r="M17" s="30">
        <v>4526</v>
      </c>
      <c r="N17" s="30"/>
      <c r="O17" s="30">
        <v>518</v>
      </c>
      <c r="P17" s="30">
        <v>996</v>
      </c>
      <c r="Q17" s="30">
        <v>1514</v>
      </c>
      <c r="R17" s="30">
        <v>6040</v>
      </c>
      <c r="S17" s="31"/>
      <c r="T17" s="30">
        <v>3472</v>
      </c>
      <c r="U17" s="30">
        <v>873</v>
      </c>
      <c r="V17" s="30">
        <v>4345</v>
      </c>
      <c r="W17" s="30"/>
      <c r="X17" s="30">
        <v>639</v>
      </c>
      <c r="Y17" s="30">
        <v>979</v>
      </c>
      <c r="Z17" s="30">
        <v>1618</v>
      </c>
      <c r="AA17" s="30">
        <v>5963</v>
      </c>
      <c r="AB17" s="31"/>
      <c r="AC17" s="30">
        <v>3399</v>
      </c>
      <c r="AD17" s="30">
        <v>875</v>
      </c>
      <c r="AE17" s="30">
        <v>4274</v>
      </c>
      <c r="AF17" s="30"/>
      <c r="AG17" s="30">
        <v>754</v>
      </c>
      <c r="AH17" s="30">
        <v>1067</v>
      </c>
      <c r="AI17" s="30">
        <v>1821</v>
      </c>
      <c r="AJ17" s="30">
        <v>6095</v>
      </c>
      <c r="AK17" s="32"/>
      <c r="AL17" s="30">
        <v>3244</v>
      </c>
      <c r="AM17" s="30">
        <v>902</v>
      </c>
      <c r="AN17" s="30">
        <v>4146</v>
      </c>
      <c r="AO17" s="30"/>
      <c r="AP17" s="30">
        <v>769</v>
      </c>
      <c r="AQ17" s="30">
        <v>1104</v>
      </c>
      <c r="AR17" s="30">
        <v>1873</v>
      </c>
      <c r="AS17" s="30">
        <v>6019</v>
      </c>
    </row>
    <row r="18" spans="1:45" s="4" customFormat="1" ht="12.75" customHeight="1">
      <c r="A18" s="4" t="s">
        <v>19</v>
      </c>
      <c r="B18" s="30">
        <v>845</v>
      </c>
      <c r="C18" s="30">
        <v>190</v>
      </c>
      <c r="D18" s="30">
        <v>1035</v>
      </c>
      <c r="E18" s="30"/>
      <c r="F18" s="30">
        <v>90</v>
      </c>
      <c r="G18" s="30">
        <v>199</v>
      </c>
      <c r="H18" s="30">
        <v>289</v>
      </c>
      <c r="I18" s="30">
        <v>1324</v>
      </c>
      <c r="J18" s="30"/>
      <c r="K18" s="30">
        <v>1019</v>
      </c>
      <c r="L18" s="30">
        <v>233</v>
      </c>
      <c r="M18" s="30">
        <v>1252</v>
      </c>
      <c r="N18" s="30"/>
      <c r="O18" s="30">
        <v>106</v>
      </c>
      <c r="P18" s="30">
        <v>233</v>
      </c>
      <c r="Q18" s="30">
        <v>339</v>
      </c>
      <c r="R18" s="30">
        <v>1591</v>
      </c>
      <c r="S18" s="31"/>
      <c r="T18" s="30">
        <v>747</v>
      </c>
      <c r="U18" s="30">
        <v>173</v>
      </c>
      <c r="V18" s="30">
        <v>920</v>
      </c>
      <c r="W18" s="30"/>
      <c r="X18" s="30">
        <v>94</v>
      </c>
      <c r="Y18" s="30">
        <v>194</v>
      </c>
      <c r="Z18" s="30">
        <v>288</v>
      </c>
      <c r="AA18" s="30">
        <v>1208</v>
      </c>
      <c r="AB18" s="31"/>
      <c r="AC18" s="30">
        <v>1059</v>
      </c>
      <c r="AD18" s="30">
        <v>181</v>
      </c>
      <c r="AE18" s="30">
        <v>1240</v>
      </c>
      <c r="AF18" s="30"/>
      <c r="AG18" s="30">
        <v>85</v>
      </c>
      <c r="AH18" s="30">
        <v>167</v>
      </c>
      <c r="AI18" s="30">
        <v>252</v>
      </c>
      <c r="AJ18" s="30">
        <v>1492</v>
      </c>
      <c r="AK18" s="32"/>
      <c r="AL18" s="30">
        <v>952</v>
      </c>
      <c r="AM18" s="30">
        <v>185</v>
      </c>
      <c r="AN18" s="30">
        <v>1137</v>
      </c>
      <c r="AO18" s="30"/>
      <c r="AP18" s="30">
        <v>86</v>
      </c>
      <c r="AQ18" s="30">
        <v>197</v>
      </c>
      <c r="AR18" s="30">
        <v>283</v>
      </c>
      <c r="AS18" s="30">
        <v>1420</v>
      </c>
    </row>
    <row r="19" spans="1:45" s="4" customFormat="1" ht="12.75" customHeight="1">
      <c r="A19" s="4" t="s">
        <v>20</v>
      </c>
      <c r="B19" s="30">
        <v>1387</v>
      </c>
      <c r="C19" s="30">
        <v>375</v>
      </c>
      <c r="D19" s="30">
        <v>1762</v>
      </c>
      <c r="E19" s="30"/>
      <c r="F19" s="30">
        <v>95</v>
      </c>
      <c r="G19" s="30">
        <v>324</v>
      </c>
      <c r="H19" s="30">
        <v>419</v>
      </c>
      <c r="I19" s="30">
        <v>2181</v>
      </c>
      <c r="J19" s="30"/>
      <c r="K19" s="30">
        <v>1461</v>
      </c>
      <c r="L19" s="30">
        <v>328</v>
      </c>
      <c r="M19" s="30">
        <v>1789</v>
      </c>
      <c r="N19" s="30"/>
      <c r="O19" s="30">
        <v>93</v>
      </c>
      <c r="P19" s="30">
        <v>345</v>
      </c>
      <c r="Q19" s="30">
        <v>438</v>
      </c>
      <c r="R19" s="30">
        <v>2227</v>
      </c>
      <c r="S19" s="31"/>
      <c r="T19" s="30">
        <v>1644</v>
      </c>
      <c r="U19" s="30">
        <v>333</v>
      </c>
      <c r="V19" s="30">
        <v>1977</v>
      </c>
      <c r="W19" s="30"/>
      <c r="X19" s="30">
        <v>91</v>
      </c>
      <c r="Y19" s="30">
        <v>337</v>
      </c>
      <c r="Z19" s="30">
        <v>428</v>
      </c>
      <c r="AA19" s="30">
        <v>2405</v>
      </c>
      <c r="AB19" s="31"/>
      <c r="AC19" s="30">
        <v>1559</v>
      </c>
      <c r="AD19" s="30">
        <v>349</v>
      </c>
      <c r="AE19" s="30">
        <v>1908</v>
      </c>
      <c r="AF19" s="30"/>
      <c r="AG19" s="30">
        <v>87</v>
      </c>
      <c r="AH19" s="30">
        <v>346</v>
      </c>
      <c r="AI19" s="30">
        <v>433</v>
      </c>
      <c r="AJ19" s="30">
        <v>2341</v>
      </c>
      <c r="AK19" s="32"/>
      <c r="AL19" s="30">
        <v>1584</v>
      </c>
      <c r="AM19" s="30">
        <v>349</v>
      </c>
      <c r="AN19" s="30">
        <v>1933</v>
      </c>
      <c r="AO19" s="30"/>
      <c r="AP19" s="30">
        <v>81</v>
      </c>
      <c r="AQ19" s="30">
        <v>350</v>
      </c>
      <c r="AR19" s="30">
        <v>431</v>
      </c>
      <c r="AS19" s="30">
        <v>2364</v>
      </c>
    </row>
    <row r="20" spans="1:45" s="4" customFormat="1" ht="12.75" customHeight="1">
      <c r="A20" s="4" t="s">
        <v>21</v>
      </c>
      <c r="B20" s="30">
        <v>7435</v>
      </c>
      <c r="C20" s="30">
        <v>1473</v>
      </c>
      <c r="D20" s="30">
        <v>8908</v>
      </c>
      <c r="E20" s="30"/>
      <c r="F20" s="30">
        <v>806</v>
      </c>
      <c r="G20" s="30">
        <v>1202</v>
      </c>
      <c r="H20" s="30">
        <v>2008</v>
      </c>
      <c r="I20" s="30">
        <v>10916</v>
      </c>
      <c r="J20" s="30"/>
      <c r="K20" s="30">
        <v>6148</v>
      </c>
      <c r="L20" s="30">
        <v>1601</v>
      </c>
      <c r="M20" s="30">
        <v>7749</v>
      </c>
      <c r="N20" s="30"/>
      <c r="O20" s="30">
        <v>1352</v>
      </c>
      <c r="P20" s="30">
        <v>1431</v>
      </c>
      <c r="Q20" s="30">
        <v>2783</v>
      </c>
      <c r="R20" s="30">
        <v>10532</v>
      </c>
      <c r="S20" s="31"/>
      <c r="T20" s="30">
        <v>6562</v>
      </c>
      <c r="U20" s="30">
        <v>1244</v>
      </c>
      <c r="V20" s="30">
        <v>7806</v>
      </c>
      <c r="W20" s="30"/>
      <c r="X20" s="30">
        <v>1488</v>
      </c>
      <c r="Y20" s="30">
        <v>1424</v>
      </c>
      <c r="Z20" s="30">
        <v>2912</v>
      </c>
      <c r="AA20" s="30">
        <v>10718</v>
      </c>
      <c r="AB20" s="31"/>
      <c r="AC20" s="30">
        <v>6741</v>
      </c>
      <c r="AD20" s="30">
        <v>1003</v>
      </c>
      <c r="AE20" s="30">
        <v>7744</v>
      </c>
      <c r="AF20" s="30"/>
      <c r="AG20" s="30">
        <v>1218</v>
      </c>
      <c r="AH20" s="30">
        <v>1221</v>
      </c>
      <c r="AI20" s="30">
        <v>2439</v>
      </c>
      <c r="AJ20" s="30">
        <v>10183</v>
      </c>
      <c r="AK20" s="32"/>
      <c r="AL20" s="30">
        <v>5915</v>
      </c>
      <c r="AM20" s="30">
        <v>1327</v>
      </c>
      <c r="AN20" s="30">
        <v>7242</v>
      </c>
      <c r="AO20" s="30"/>
      <c r="AP20" s="30">
        <v>1616</v>
      </c>
      <c r="AQ20" s="30">
        <v>1250</v>
      </c>
      <c r="AR20" s="30">
        <v>2866</v>
      </c>
      <c r="AS20" s="30">
        <v>10108</v>
      </c>
    </row>
    <row r="21" spans="1:45" s="4" customFormat="1" ht="12.75" customHeight="1">
      <c r="A21" s="4" t="s">
        <v>22</v>
      </c>
      <c r="B21" s="30">
        <v>1256</v>
      </c>
      <c r="C21" s="30">
        <v>294</v>
      </c>
      <c r="D21" s="30">
        <v>1550</v>
      </c>
      <c r="E21" s="30"/>
      <c r="F21" s="30">
        <v>109</v>
      </c>
      <c r="G21" s="30">
        <v>245</v>
      </c>
      <c r="H21" s="30">
        <v>354</v>
      </c>
      <c r="I21" s="30">
        <v>1904</v>
      </c>
      <c r="J21" s="30"/>
      <c r="K21" s="30">
        <v>1522</v>
      </c>
      <c r="L21" s="30">
        <v>364</v>
      </c>
      <c r="M21" s="30">
        <v>1886</v>
      </c>
      <c r="N21" s="30"/>
      <c r="O21" s="30">
        <v>98</v>
      </c>
      <c r="P21" s="30">
        <v>284</v>
      </c>
      <c r="Q21" s="30">
        <v>382</v>
      </c>
      <c r="R21" s="30">
        <v>2268</v>
      </c>
      <c r="S21" s="31"/>
      <c r="T21" s="30">
        <v>1448</v>
      </c>
      <c r="U21" s="30">
        <v>308</v>
      </c>
      <c r="V21" s="30">
        <v>1756</v>
      </c>
      <c r="W21" s="30"/>
      <c r="X21" s="30">
        <v>99</v>
      </c>
      <c r="Y21" s="30">
        <v>244</v>
      </c>
      <c r="Z21" s="30">
        <v>343</v>
      </c>
      <c r="AA21" s="30">
        <v>2099</v>
      </c>
      <c r="AB21" s="31"/>
      <c r="AC21" s="30">
        <v>1531</v>
      </c>
      <c r="AD21" s="30">
        <v>264</v>
      </c>
      <c r="AE21" s="30">
        <v>1795</v>
      </c>
      <c r="AF21" s="30"/>
      <c r="AG21" s="30">
        <v>110</v>
      </c>
      <c r="AH21" s="30">
        <v>276</v>
      </c>
      <c r="AI21" s="30">
        <v>386</v>
      </c>
      <c r="AJ21" s="30">
        <v>2181</v>
      </c>
      <c r="AK21" s="32"/>
      <c r="AL21" s="30">
        <v>1490</v>
      </c>
      <c r="AM21" s="30">
        <v>352</v>
      </c>
      <c r="AN21" s="30">
        <v>1842</v>
      </c>
      <c r="AO21" s="30"/>
      <c r="AP21" s="30">
        <v>110</v>
      </c>
      <c r="AQ21" s="30">
        <v>310</v>
      </c>
      <c r="AR21" s="30">
        <v>420</v>
      </c>
      <c r="AS21" s="30">
        <v>2262</v>
      </c>
    </row>
    <row r="22" spans="1:45" s="4" customFormat="1" ht="12.75" customHeight="1">
      <c r="A22" s="4" t="s">
        <v>23</v>
      </c>
      <c r="B22" s="30">
        <v>222</v>
      </c>
      <c r="C22" s="30">
        <v>72</v>
      </c>
      <c r="D22" s="30">
        <v>294</v>
      </c>
      <c r="E22" s="30"/>
      <c r="F22" s="30">
        <v>37</v>
      </c>
      <c r="G22" s="30">
        <v>39</v>
      </c>
      <c r="H22" s="30">
        <v>76</v>
      </c>
      <c r="I22" s="30">
        <v>370</v>
      </c>
      <c r="J22" s="30"/>
      <c r="K22" s="30">
        <v>263</v>
      </c>
      <c r="L22" s="30">
        <v>69</v>
      </c>
      <c r="M22" s="30">
        <v>332</v>
      </c>
      <c r="N22" s="30"/>
      <c r="O22" s="30">
        <v>39</v>
      </c>
      <c r="P22" s="30">
        <v>34</v>
      </c>
      <c r="Q22" s="30">
        <v>73</v>
      </c>
      <c r="R22" s="30">
        <v>405</v>
      </c>
      <c r="S22" s="31"/>
      <c r="T22" s="30">
        <v>321</v>
      </c>
      <c r="U22" s="30">
        <v>82</v>
      </c>
      <c r="V22" s="30">
        <v>403</v>
      </c>
      <c r="W22" s="30"/>
      <c r="X22" s="30">
        <v>46</v>
      </c>
      <c r="Y22" s="30">
        <v>54</v>
      </c>
      <c r="Z22" s="30">
        <v>100</v>
      </c>
      <c r="AA22" s="30">
        <v>503</v>
      </c>
      <c r="AB22" s="31"/>
      <c r="AC22" s="30">
        <v>257</v>
      </c>
      <c r="AD22" s="30">
        <v>62</v>
      </c>
      <c r="AE22" s="30">
        <v>319</v>
      </c>
      <c r="AF22" s="30"/>
      <c r="AG22" s="30">
        <v>48</v>
      </c>
      <c r="AH22" s="30">
        <v>34</v>
      </c>
      <c r="AI22" s="30">
        <v>82</v>
      </c>
      <c r="AJ22" s="30">
        <v>401</v>
      </c>
      <c r="AK22" s="32"/>
      <c r="AL22" s="30">
        <v>322</v>
      </c>
      <c r="AM22" s="30">
        <v>68</v>
      </c>
      <c r="AN22" s="30">
        <v>390</v>
      </c>
      <c r="AO22" s="30"/>
      <c r="AP22" s="30">
        <v>36</v>
      </c>
      <c r="AQ22" s="30">
        <v>49</v>
      </c>
      <c r="AR22" s="30">
        <v>85</v>
      </c>
      <c r="AS22" s="30">
        <v>475</v>
      </c>
    </row>
    <row r="23" spans="1:45" s="4" customFormat="1" ht="12.75" customHeight="1">
      <c r="A23" s="4" t="s">
        <v>24</v>
      </c>
      <c r="B23" s="30">
        <v>5288</v>
      </c>
      <c r="C23" s="30">
        <v>2122</v>
      </c>
      <c r="D23" s="30">
        <v>7410</v>
      </c>
      <c r="E23" s="30"/>
      <c r="F23" s="30">
        <v>739</v>
      </c>
      <c r="G23" s="30">
        <v>766</v>
      </c>
      <c r="H23" s="30">
        <v>1505</v>
      </c>
      <c r="I23" s="30">
        <v>8915</v>
      </c>
      <c r="J23" s="30"/>
      <c r="K23" s="30">
        <v>6005</v>
      </c>
      <c r="L23" s="30">
        <v>1992</v>
      </c>
      <c r="M23" s="30">
        <v>7997</v>
      </c>
      <c r="N23" s="30"/>
      <c r="O23" s="30">
        <v>939</v>
      </c>
      <c r="P23" s="30">
        <v>823</v>
      </c>
      <c r="Q23" s="30">
        <v>1762</v>
      </c>
      <c r="R23" s="30">
        <v>9759</v>
      </c>
      <c r="S23" s="31"/>
      <c r="T23" s="30">
        <v>5896</v>
      </c>
      <c r="U23" s="30">
        <v>1810</v>
      </c>
      <c r="V23" s="30">
        <v>7706</v>
      </c>
      <c r="W23" s="30"/>
      <c r="X23" s="30">
        <v>903</v>
      </c>
      <c r="Y23" s="30">
        <v>972</v>
      </c>
      <c r="Z23" s="30">
        <v>1875</v>
      </c>
      <c r="AA23" s="30">
        <v>9581</v>
      </c>
      <c r="AB23" s="31"/>
      <c r="AC23" s="30">
        <v>6014</v>
      </c>
      <c r="AD23" s="30">
        <v>1738</v>
      </c>
      <c r="AE23" s="30">
        <v>7752</v>
      </c>
      <c r="AF23" s="30"/>
      <c r="AG23" s="30">
        <v>1122</v>
      </c>
      <c r="AH23" s="30">
        <v>873</v>
      </c>
      <c r="AI23" s="30">
        <v>1995</v>
      </c>
      <c r="AJ23" s="30">
        <v>9747</v>
      </c>
      <c r="AK23" s="32"/>
      <c r="AL23" s="30">
        <v>5780</v>
      </c>
      <c r="AM23" s="30">
        <v>1734</v>
      </c>
      <c r="AN23" s="30">
        <v>7514</v>
      </c>
      <c r="AO23" s="30"/>
      <c r="AP23" s="30">
        <v>1095</v>
      </c>
      <c r="AQ23" s="30">
        <v>1049</v>
      </c>
      <c r="AR23" s="30">
        <v>2144</v>
      </c>
      <c r="AS23" s="30">
        <v>9658</v>
      </c>
    </row>
    <row r="24" spans="1:45" s="4" customFormat="1" ht="12.75" customHeight="1">
      <c r="A24" s="4" t="s">
        <v>25</v>
      </c>
      <c r="B24" s="30">
        <v>3282</v>
      </c>
      <c r="C24" s="30">
        <v>1572</v>
      </c>
      <c r="D24" s="30">
        <v>4854</v>
      </c>
      <c r="E24" s="30"/>
      <c r="F24" s="30">
        <v>504</v>
      </c>
      <c r="G24" s="30">
        <v>410</v>
      </c>
      <c r="H24" s="30">
        <v>914</v>
      </c>
      <c r="I24" s="30">
        <v>5768</v>
      </c>
      <c r="J24" s="30"/>
      <c r="K24" s="30">
        <v>4190</v>
      </c>
      <c r="L24" s="30">
        <v>1313</v>
      </c>
      <c r="M24" s="30">
        <v>5503</v>
      </c>
      <c r="N24" s="30"/>
      <c r="O24" s="30">
        <v>556</v>
      </c>
      <c r="P24" s="30">
        <v>582</v>
      </c>
      <c r="Q24" s="30">
        <v>1138</v>
      </c>
      <c r="R24" s="30">
        <v>6641</v>
      </c>
      <c r="S24" s="31"/>
      <c r="T24" s="30">
        <v>4853</v>
      </c>
      <c r="U24" s="30">
        <v>1131</v>
      </c>
      <c r="V24" s="30">
        <v>5984</v>
      </c>
      <c r="W24" s="30"/>
      <c r="X24" s="30">
        <v>677</v>
      </c>
      <c r="Y24" s="30">
        <v>540</v>
      </c>
      <c r="Z24" s="30">
        <v>1217</v>
      </c>
      <c r="AA24" s="30">
        <v>7201</v>
      </c>
      <c r="AB24" s="31"/>
      <c r="AC24" s="30">
        <v>4743</v>
      </c>
      <c r="AD24" s="30">
        <v>1375</v>
      </c>
      <c r="AE24" s="30">
        <v>6118</v>
      </c>
      <c r="AF24" s="30"/>
      <c r="AG24" s="30">
        <v>557</v>
      </c>
      <c r="AH24" s="30">
        <v>590</v>
      </c>
      <c r="AI24" s="30">
        <v>1147</v>
      </c>
      <c r="AJ24" s="30">
        <v>7265</v>
      </c>
      <c r="AK24" s="32"/>
      <c r="AL24" s="30">
        <v>4366</v>
      </c>
      <c r="AM24" s="30">
        <v>1155</v>
      </c>
      <c r="AN24" s="30">
        <v>5521</v>
      </c>
      <c r="AO24" s="30"/>
      <c r="AP24" s="30">
        <v>667</v>
      </c>
      <c r="AQ24" s="30">
        <v>589</v>
      </c>
      <c r="AR24" s="30">
        <v>1256</v>
      </c>
      <c r="AS24" s="30">
        <v>6777</v>
      </c>
    </row>
    <row r="25" spans="1:45" s="4" customFormat="1" ht="12.75" customHeight="1">
      <c r="A25" s="4" t="s">
        <v>26</v>
      </c>
      <c r="B25" s="30">
        <v>459</v>
      </c>
      <c r="C25" s="30">
        <v>166</v>
      </c>
      <c r="D25" s="30">
        <v>625</v>
      </c>
      <c r="E25" s="30"/>
      <c r="F25" s="30">
        <v>46</v>
      </c>
      <c r="G25" s="30">
        <v>70</v>
      </c>
      <c r="H25" s="30">
        <v>116</v>
      </c>
      <c r="I25" s="30">
        <v>741</v>
      </c>
      <c r="J25" s="30"/>
      <c r="K25" s="30">
        <v>540</v>
      </c>
      <c r="L25" s="30">
        <v>156</v>
      </c>
      <c r="M25" s="30">
        <v>696</v>
      </c>
      <c r="N25" s="30"/>
      <c r="O25" s="30">
        <v>59</v>
      </c>
      <c r="P25" s="30">
        <v>67</v>
      </c>
      <c r="Q25" s="30">
        <v>126</v>
      </c>
      <c r="R25" s="30">
        <v>822</v>
      </c>
      <c r="S25" s="31"/>
      <c r="T25" s="30">
        <v>449</v>
      </c>
      <c r="U25" s="30">
        <v>91</v>
      </c>
      <c r="V25" s="30">
        <v>540</v>
      </c>
      <c r="W25" s="30"/>
      <c r="X25" s="30">
        <v>89</v>
      </c>
      <c r="Y25" s="30">
        <v>50</v>
      </c>
      <c r="Z25" s="30">
        <v>139</v>
      </c>
      <c r="AA25" s="30">
        <v>679</v>
      </c>
      <c r="AB25" s="31"/>
      <c r="AC25" s="30">
        <v>506</v>
      </c>
      <c r="AD25" s="30">
        <v>78</v>
      </c>
      <c r="AE25" s="30">
        <v>584</v>
      </c>
      <c r="AF25" s="30"/>
      <c r="AG25" s="30">
        <v>85</v>
      </c>
      <c r="AH25" s="30">
        <v>50</v>
      </c>
      <c r="AI25" s="30">
        <v>135</v>
      </c>
      <c r="AJ25" s="30">
        <v>719</v>
      </c>
      <c r="AK25" s="32"/>
      <c r="AL25" s="30">
        <v>486</v>
      </c>
      <c r="AM25" s="30">
        <v>64</v>
      </c>
      <c r="AN25" s="30">
        <v>550</v>
      </c>
      <c r="AO25" s="30"/>
      <c r="AP25" s="30">
        <v>76</v>
      </c>
      <c r="AQ25" s="30">
        <v>65</v>
      </c>
      <c r="AR25" s="30">
        <v>141</v>
      </c>
      <c r="AS25" s="30">
        <v>691</v>
      </c>
    </row>
    <row r="26" spans="1:45" s="4" customFormat="1" ht="12.75" customHeight="1">
      <c r="A26" s="4" t="s">
        <v>27</v>
      </c>
      <c r="B26" s="30">
        <v>1290</v>
      </c>
      <c r="C26" s="30">
        <v>478</v>
      </c>
      <c r="D26" s="30">
        <v>1768</v>
      </c>
      <c r="E26" s="30"/>
      <c r="F26" s="30">
        <v>216</v>
      </c>
      <c r="G26" s="30">
        <v>188</v>
      </c>
      <c r="H26" s="30">
        <v>404</v>
      </c>
      <c r="I26" s="30">
        <v>2172</v>
      </c>
      <c r="J26" s="30"/>
      <c r="K26" s="30">
        <v>1668</v>
      </c>
      <c r="L26" s="30">
        <v>514</v>
      </c>
      <c r="M26" s="30">
        <v>2182</v>
      </c>
      <c r="N26" s="30"/>
      <c r="O26" s="30">
        <v>239</v>
      </c>
      <c r="P26" s="30">
        <v>254</v>
      </c>
      <c r="Q26" s="30">
        <v>493</v>
      </c>
      <c r="R26" s="30">
        <v>2675</v>
      </c>
      <c r="S26" s="31"/>
      <c r="T26" s="30">
        <v>1762</v>
      </c>
      <c r="U26" s="30">
        <v>475</v>
      </c>
      <c r="V26" s="30">
        <v>2237</v>
      </c>
      <c r="W26" s="30"/>
      <c r="X26" s="30">
        <v>219</v>
      </c>
      <c r="Y26" s="30">
        <v>246</v>
      </c>
      <c r="Z26" s="30">
        <v>465</v>
      </c>
      <c r="AA26" s="30">
        <v>2702</v>
      </c>
      <c r="AB26" s="31"/>
      <c r="AC26" s="30">
        <v>1911</v>
      </c>
      <c r="AD26" s="30">
        <v>568</v>
      </c>
      <c r="AE26" s="30">
        <v>2479</v>
      </c>
      <c r="AF26" s="30"/>
      <c r="AG26" s="30">
        <v>259</v>
      </c>
      <c r="AH26" s="30">
        <v>220</v>
      </c>
      <c r="AI26" s="30">
        <v>479</v>
      </c>
      <c r="AJ26" s="30">
        <v>2958</v>
      </c>
      <c r="AK26" s="32"/>
      <c r="AL26" s="30">
        <v>1990</v>
      </c>
      <c r="AM26" s="30">
        <v>535</v>
      </c>
      <c r="AN26" s="30">
        <v>2525</v>
      </c>
      <c r="AO26" s="30"/>
      <c r="AP26" s="30">
        <v>259</v>
      </c>
      <c r="AQ26" s="30">
        <v>216</v>
      </c>
      <c r="AR26" s="30">
        <v>475</v>
      </c>
      <c r="AS26" s="30">
        <v>3000</v>
      </c>
    </row>
    <row r="27" spans="1:45" s="4" customFormat="1" ht="12.75" customHeight="1">
      <c r="A27" s="4" t="s">
        <v>28</v>
      </c>
      <c r="B27" s="30">
        <v>4769</v>
      </c>
      <c r="C27" s="30">
        <v>1996</v>
      </c>
      <c r="D27" s="30">
        <v>6765</v>
      </c>
      <c r="E27" s="30"/>
      <c r="F27" s="30">
        <v>622</v>
      </c>
      <c r="G27" s="30">
        <v>610</v>
      </c>
      <c r="H27" s="30">
        <v>1232</v>
      </c>
      <c r="I27" s="30">
        <v>7997</v>
      </c>
      <c r="J27" s="30"/>
      <c r="K27" s="30">
        <v>4999</v>
      </c>
      <c r="L27" s="30">
        <v>2373</v>
      </c>
      <c r="M27" s="30">
        <v>7372</v>
      </c>
      <c r="N27" s="30"/>
      <c r="O27" s="30">
        <v>768</v>
      </c>
      <c r="P27" s="30">
        <v>588</v>
      </c>
      <c r="Q27" s="30">
        <v>1356</v>
      </c>
      <c r="R27" s="30">
        <v>8728</v>
      </c>
      <c r="S27" s="31"/>
      <c r="T27" s="30">
        <v>4721</v>
      </c>
      <c r="U27" s="30">
        <v>2073</v>
      </c>
      <c r="V27" s="30">
        <v>6794</v>
      </c>
      <c r="W27" s="30"/>
      <c r="X27" s="30">
        <v>975</v>
      </c>
      <c r="Y27" s="30">
        <v>677</v>
      </c>
      <c r="Z27" s="30">
        <v>1652</v>
      </c>
      <c r="AA27" s="30">
        <v>8446</v>
      </c>
      <c r="AB27" s="31"/>
      <c r="AC27" s="30">
        <v>4740</v>
      </c>
      <c r="AD27" s="30">
        <v>1983</v>
      </c>
      <c r="AE27" s="30">
        <v>6723</v>
      </c>
      <c r="AF27" s="30"/>
      <c r="AG27" s="30">
        <v>931</v>
      </c>
      <c r="AH27" s="30">
        <v>655</v>
      </c>
      <c r="AI27" s="30">
        <v>1586</v>
      </c>
      <c r="AJ27" s="30">
        <v>8309</v>
      </c>
      <c r="AK27" s="32"/>
      <c r="AL27" s="30">
        <v>5050</v>
      </c>
      <c r="AM27" s="30">
        <v>1818</v>
      </c>
      <c r="AN27" s="30">
        <v>6868</v>
      </c>
      <c r="AO27" s="30"/>
      <c r="AP27" s="30">
        <v>1063</v>
      </c>
      <c r="AQ27" s="30">
        <v>724</v>
      </c>
      <c r="AR27" s="30">
        <v>1787</v>
      </c>
      <c r="AS27" s="30">
        <v>8655</v>
      </c>
    </row>
    <row r="28" spans="1:45" s="4" customFormat="1" ht="12.75" customHeight="1">
      <c r="A28" s="4" t="s">
        <v>29</v>
      </c>
      <c r="B28" s="30">
        <v>1346</v>
      </c>
      <c r="C28" s="30">
        <v>702</v>
      </c>
      <c r="D28" s="30">
        <v>2048</v>
      </c>
      <c r="E28" s="30"/>
      <c r="F28" s="30">
        <v>48</v>
      </c>
      <c r="G28" s="30">
        <v>320</v>
      </c>
      <c r="H28" s="30">
        <v>368</v>
      </c>
      <c r="I28" s="30">
        <v>2416</v>
      </c>
      <c r="J28" s="30"/>
      <c r="K28" s="30">
        <v>1842</v>
      </c>
      <c r="L28" s="30">
        <v>567</v>
      </c>
      <c r="M28" s="30">
        <v>2409</v>
      </c>
      <c r="N28" s="30"/>
      <c r="O28" s="30">
        <v>44</v>
      </c>
      <c r="P28" s="30">
        <v>358</v>
      </c>
      <c r="Q28" s="30">
        <v>402</v>
      </c>
      <c r="R28" s="30">
        <v>2811</v>
      </c>
      <c r="S28" s="31"/>
      <c r="T28" s="30">
        <v>1737</v>
      </c>
      <c r="U28" s="30">
        <v>525</v>
      </c>
      <c r="V28" s="30">
        <v>2262</v>
      </c>
      <c r="W28" s="30"/>
      <c r="X28" s="30">
        <v>50</v>
      </c>
      <c r="Y28" s="30">
        <v>353</v>
      </c>
      <c r="Z28" s="30">
        <v>403</v>
      </c>
      <c r="AA28" s="30">
        <v>2665</v>
      </c>
      <c r="AB28" s="31"/>
      <c r="AC28" s="30">
        <v>1751</v>
      </c>
      <c r="AD28" s="30">
        <v>546</v>
      </c>
      <c r="AE28" s="30">
        <v>2297</v>
      </c>
      <c r="AF28" s="30"/>
      <c r="AG28" s="30">
        <v>58</v>
      </c>
      <c r="AH28" s="30">
        <v>346</v>
      </c>
      <c r="AI28" s="30">
        <v>404</v>
      </c>
      <c r="AJ28" s="30">
        <v>2701</v>
      </c>
      <c r="AK28" s="32"/>
      <c r="AL28" s="30">
        <v>1757</v>
      </c>
      <c r="AM28" s="30">
        <v>546</v>
      </c>
      <c r="AN28" s="30">
        <v>2303</v>
      </c>
      <c r="AO28" s="30"/>
      <c r="AP28" s="30">
        <v>48</v>
      </c>
      <c r="AQ28" s="30">
        <v>400</v>
      </c>
      <c r="AR28" s="30">
        <v>448</v>
      </c>
      <c r="AS28" s="30">
        <v>2751</v>
      </c>
    </row>
    <row r="29" spans="2:45" s="4" customFormat="1" ht="12.75" customHeight="1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1"/>
      <c r="T29" s="32"/>
      <c r="U29" s="32"/>
      <c r="V29" s="32"/>
      <c r="W29" s="32"/>
      <c r="X29" s="32"/>
      <c r="Y29" s="32"/>
      <c r="Z29" s="32"/>
      <c r="AA29" s="32"/>
      <c r="AB29" s="31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</row>
    <row r="30" spans="1:45" s="4" customFormat="1" ht="12.75" customHeight="1">
      <c r="A30" s="8" t="s">
        <v>2</v>
      </c>
      <c r="B30" s="33">
        <v>57715</v>
      </c>
      <c r="C30" s="33">
        <f>D30-B30</f>
        <v>16323</v>
      </c>
      <c r="D30" s="33">
        <v>74038</v>
      </c>
      <c r="E30" s="33"/>
      <c r="F30" s="33">
        <v>5688</v>
      </c>
      <c r="G30" s="33">
        <v>11980</v>
      </c>
      <c r="H30" s="33">
        <f>SUM(F30:G30)</f>
        <v>17668</v>
      </c>
      <c r="I30" s="33">
        <f>SUM(D30,H30)</f>
        <v>91706</v>
      </c>
      <c r="J30" s="33"/>
      <c r="K30" s="33">
        <v>61929</v>
      </c>
      <c r="L30" s="33">
        <f>M30-K30</f>
        <v>16385</v>
      </c>
      <c r="M30" s="33">
        <v>78314</v>
      </c>
      <c r="N30" s="33"/>
      <c r="O30" s="33">
        <v>7305</v>
      </c>
      <c r="P30" s="33">
        <v>13992</v>
      </c>
      <c r="Q30" s="33">
        <f>SUM(O30:P30)</f>
        <v>21297</v>
      </c>
      <c r="R30" s="33">
        <f>SUM(M30,Q30)</f>
        <v>99611</v>
      </c>
      <c r="S30" s="33"/>
      <c r="T30" s="33">
        <v>62060</v>
      </c>
      <c r="U30" s="33">
        <f>V30-T30</f>
        <v>14309</v>
      </c>
      <c r="V30" s="33">
        <v>76369</v>
      </c>
      <c r="W30" s="33"/>
      <c r="X30" s="33">
        <v>8280</v>
      </c>
      <c r="Y30" s="33">
        <v>13812</v>
      </c>
      <c r="Z30" s="33">
        <f>SUM(X30:Y30)</f>
        <v>22092</v>
      </c>
      <c r="AA30" s="33">
        <f>SUM(V30,Z30)</f>
        <v>98461</v>
      </c>
      <c r="AB30" s="33"/>
      <c r="AC30" s="33">
        <v>62424</v>
      </c>
      <c r="AD30" s="33">
        <v>14414</v>
      </c>
      <c r="AE30" s="33">
        <v>76838</v>
      </c>
      <c r="AF30" s="33"/>
      <c r="AG30" s="33">
        <v>8222</v>
      </c>
      <c r="AH30" s="33">
        <v>13865</v>
      </c>
      <c r="AI30" s="33">
        <v>22087</v>
      </c>
      <c r="AJ30" s="33">
        <v>98925</v>
      </c>
      <c r="AK30" s="33"/>
      <c r="AL30" s="33">
        <v>59310</v>
      </c>
      <c r="AM30" s="33">
        <v>14581</v>
      </c>
      <c r="AN30" s="33">
        <v>73891</v>
      </c>
      <c r="AO30" s="33"/>
      <c r="AP30" s="33">
        <v>8890</v>
      </c>
      <c r="AQ30" s="33">
        <v>14693</v>
      </c>
      <c r="AR30" s="33">
        <v>23583</v>
      </c>
      <c r="AS30" s="33">
        <v>97474</v>
      </c>
    </row>
    <row r="31" spans="1:45" s="4" customFormat="1" ht="12.75" customHeight="1">
      <c r="A31" s="8" t="s">
        <v>3</v>
      </c>
      <c r="B31" s="33">
        <v>15838</v>
      </c>
      <c r="C31" s="33">
        <v>3378</v>
      </c>
      <c r="D31" s="33">
        <v>19216</v>
      </c>
      <c r="E31" s="33"/>
      <c r="F31" s="33">
        <v>1262</v>
      </c>
      <c r="G31" s="33">
        <v>3639</v>
      </c>
      <c r="H31" s="33">
        <v>4901</v>
      </c>
      <c r="I31" s="33">
        <v>24117</v>
      </c>
      <c r="J31" s="33"/>
      <c r="K31" s="33">
        <v>17918</v>
      </c>
      <c r="L31" s="33">
        <v>3395</v>
      </c>
      <c r="M31" s="33">
        <v>21313</v>
      </c>
      <c r="N31" s="33"/>
      <c r="O31" s="33">
        <v>1524</v>
      </c>
      <c r="P31" s="33">
        <v>4703</v>
      </c>
      <c r="Q31" s="33">
        <v>6227</v>
      </c>
      <c r="R31" s="33">
        <v>27540</v>
      </c>
      <c r="S31" s="31"/>
      <c r="T31" s="33">
        <v>17290</v>
      </c>
      <c r="U31" s="33">
        <v>2902</v>
      </c>
      <c r="V31" s="33">
        <v>20192</v>
      </c>
      <c r="W31" s="33"/>
      <c r="X31" s="33">
        <v>1861</v>
      </c>
      <c r="Y31" s="33">
        <v>4482</v>
      </c>
      <c r="Z31" s="33">
        <v>6343</v>
      </c>
      <c r="AA31" s="33">
        <v>26535</v>
      </c>
      <c r="AB31" s="31"/>
      <c r="AC31" s="33">
        <v>17739</v>
      </c>
      <c r="AD31" s="33">
        <v>3151</v>
      </c>
      <c r="AE31" s="33">
        <v>20890</v>
      </c>
      <c r="AF31" s="33"/>
      <c r="AG31" s="33">
        <v>1855</v>
      </c>
      <c r="AH31" s="33">
        <v>4721</v>
      </c>
      <c r="AI31" s="33">
        <v>6576</v>
      </c>
      <c r="AJ31" s="33">
        <v>27466</v>
      </c>
      <c r="AK31" s="32"/>
      <c r="AL31" s="33">
        <v>16135</v>
      </c>
      <c r="AM31" s="33">
        <v>3181</v>
      </c>
      <c r="AN31" s="33">
        <v>19316</v>
      </c>
      <c r="AO31" s="33"/>
      <c r="AP31" s="33">
        <v>1925</v>
      </c>
      <c r="AQ31" s="33">
        <v>5007</v>
      </c>
      <c r="AR31" s="33">
        <v>6932</v>
      </c>
      <c r="AS31" s="33">
        <v>26248</v>
      </c>
    </row>
    <row r="32" spans="1:45" s="4" customFormat="1" ht="12.75" customHeight="1">
      <c r="A32" s="8" t="s">
        <v>4</v>
      </c>
      <c r="B32" s="33">
        <v>10617</v>
      </c>
      <c r="C32" s="33">
        <v>2483</v>
      </c>
      <c r="D32" s="33">
        <v>13100</v>
      </c>
      <c r="E32" s="33"/>
      <c r="F32" s="33">
        <v>768</v>
      </c>
      <c r="G32" s="33">
        <v>3056</v>
      </c>
      <c r="H32" s="33">
        <v>3824</v>
      </c>
      <c r="I32" s="33">
        <v>16924</v>
      </c>
      <c r="J32" s="33"/>
      <c r="K32" s="33">
        <v>10743</v>
      </c>
      <c r="L32" s="33">
        <v>2565</v>
      </c>
      <c r="M32" s="33">
        <v>13308</v>
      </c>
      <c r="N32" s="33"/>
      <c r="O32" s="33">
        <v>970</v>
      </c>
      <c r="P32" s="33">
        <v>3294</v>
      </c>
      <c r="Q32" s="33">
        <v>4264</v>
      </c>
      <c r="R32" s="33">
        <v>17572</v>
      </c>
      <c r="S32" s="31"/>
      <c r="T32" s="33">
        <v>11158</v>
      </c>
      <c r="U32" s="33">
        <v>2289</v>
      </c>
      <c r="V32" s="33">
        <v>13447</v>
      </c>
      <c r="W32" s="33"/>
      <c r="X32" s="33">
        <v>1049</v>
      </c>
      <c r="Y32" s="33">
        <v>3260</v>
      </c>
      <c r="Z32" s="33">
        <v>4309</v>
      </c>
      <c r="AA32" s="33">
        <v>17756</v>
      </c>
      <c r="AB32" s="31"/>
      <c r="AC32" s="33">
        <v>10474</v>
      </c>
      <c r="AD32" s="33">
        <v>2241</v>
      </c>
      <c r="AE32" s="33">
        <v>12715</v>
      </c>
      <c r="AF32" s="33"/>
      <c r="AG32" s="33">
        <v>1053</v>
      </c>
      <c r="AH32" s="33">
        <v>3299</v>
      </c>
      <c r="AI32" s="33">
        <v>4352</v>
      </c>
      <c r="AJ32" s="33">
        <v>17067</v>
      </c>
      <c r="AK32" s="32"/>
      <c r="AL32" s="33">
        <v>10239</v>
      </c>
      <c r="AM32" s="33">
        <v>2365</v>
      </c>
      <c r="AN32" s="33">
        <v>12604</v>
      </c>
      <c r="AO32" s="33"/>
      <c r="AP32" s="33">
        <v>1059</v>
      </c>
      <c r="AQ32" s="33">
        <v>3383</v>
      </c>
      <c r="AR32" s="33">
        <v>4442</v>
      </c>
      <c r="AS32" s="33">
        <v>17046</v>
      </c>
    </row>
    <row r="33" spans="1:45" s="4" customFormat="1" ht="12.75" customHeight="1">
      <c r="A33" s="8" t="s">
        <v>5</v>
      </c>
      <c r="B33" s="33">
        <v>13348</v>
      </c>
      <c r="C33" s="33">
        <v>3060</v>
      </c>
      <c r="D33" s="33">
        <v>16408</v>
      </c>
      <c r="E33" s="33"/>
      <c r="F33" s="33">
        <v>1337</v>
      </c>
      <c r="G33" s="33">
        <v>2637</v>
      </c>
      <c r="H33" s="33">
        <v>3974</v>
      </c>
      <c r="I33" s="33">
        <v>20382</v>
      </c>
      <c r="J33" s="33"/>
      <c r="K33" s="33">
        <v>12239</v>
      </c>
      <c r="L33" s="33">
        <v>3077</v>
      </c>
      <c r="M33" s="33">
        <v>15316</v>
      </c>
      <c r="N33" s="33"/>
      <c r="O33" s="33">
        <v>2069</v>
      </c>
      <c r="P33" s="33">
        <v>3005</v>
      </c>
      <c r="Q33" s="33">
        <v>5074</v>
      </c>
      <c r="R33" s="33">
        <v>20390</v>
      </c>
      <c r="S33" s="31"/>
      <c r="T33" s="33">
        <v>12425</v>
      </c>
      <c r="U33" s="33">
        <v>2623</v>
      </c>
      <c r="V33" s="33">
        <v>15048</v>
      </c>
      <c r="W33" s="33"/>
      <c r="X33" s="33">
        <v>2312</v>
      </c>
      <c r="Y33" s="33">
        <v>2934</v>
      </c>
      <c r="Z33" s="33">
        <v>5246</v>
      </c>
      <c r="AA33" s="33">
        <v>20294</v>
      </c>
      <c r="AB33" s="31"/>
      <c r="AC33" s="33">
        <v>12758</v>
      </c>
      <c r="AD33" s="33">
        <v>2408</v>
      </c>
      <c r="AE33" s="33">
        <v>15166</v>
      </c>
      <c r="AF33" s="33"/>
      <c r="AG33" s="33">
        <v>2144</v>
      </c>
      <c r="AH33" s="33">
        <v>2801</v>
      </c>
      <c r="AI33" s="33">
        <v>4945</v>
      </c>
      <c r="AJ33" s="33">
        <v>20111</v>
      </c>
      <c r="AK33" s="32"/>
      <c r="AL33" s="33">
        <v>11695</v>
      </c>
      <c r="AM33" s="33">
        <v>2763</v>
      </c>
      <c r="AN33" s="33">
        <v>14458</v>
      </c>
      <c r="AO33" s="33"/>
      <c r="AP33" s="33">
        <v>2552</v>
      </c>
      <c r="AQ33" s="33">
        <v>2901</v>
      </c>
      <c r="AR33" s="33">
        <v>5453</v>
      </c>
      <c r="AS33" s="33">
        <v>19911</v>
      </c>
    </row>
    <row r="34" spans="1:45" s="4" customFormat="1" ht="12.75" customHeight="1">
      <c r="A34" s="8" t="s">
        <v>6</v>
      </c>
      <c r="B34" s="33">
        <v>11797</v>
      </c>
      <c r="C34" s="33">
        <v>4704</v>
      </c>
      <c r="D34" s="33">
        <v>16501</v>
      </c>
      <c r="E34" s="33"/>
      <c r="F34" s="33">
        <v>1651</v>
      </c>
      <c r="G34" s="33">
        <v>1718</v>
      </c>
      <c r="H34" s="33">
        <v>3369</v>
      </c>
      <c r="I34" s="33">
        <v>19870</v>
      </c>
      <c r="J34" s="33"/>
      <c r="K34" s="33">
        <v>14188</v>
      </c>
      <c r="L34" s="33">
        <v>4408</v>
      </c>
      <c r="M34" s="33">
        <v>18596</v>
      </c>
      <c r="N34" s="33"/>
      <c r="O34" s="33">
        <v>1930</v>
      </c>
      <c r="P34" s="33">
        <v>2044</v>
      </c>
      <c r="Q34" s="33">
        <v>3974</v>
      </c>
      <c r="R34" s="33">
        <v>22570</v>
      </c>
      <c r="S34" s="31"/>
      <c r="T34" s="33">
        <v>14729</v>
      </c>
      <c r="U34" s="33">
        <v>3897</v>
      </c>
      <c r="V34" s="33">
        <v>18626</v>
      </c>
      <c r="W34" s="33"/>
      <c r="X34" s="33">
        <v>2033</v>
      </c>
      <c r="Y34" s="33">
        <v>2106</v>
      </c>
      <c r="Z34" s="33">
        <v>4139</v>
      </c>
      <c r="AA34" s="33">
        <v>22765</v>
      </c>
      <c r="AB34" s="31"/>
      <c r="AC34" s="33">
        <v>14962</v>
      </c>
      <c r="AD34" s="33">
        <v>4085</v>
      </c>
      <c r="AE34" s="33">
        <v>19047</v>
      </c>
      <c r="AF34" s="33"/>
      <c r="AG34" s="33">
        <v>2181</v>
      </c>
      <c r="AH34" s="33">
        <v>2043</v>
      </c>
      <c r="AI34" s="33">
        <v>4224</v>
      </c>
      <c r="AJ34" s="33">
        <v>23271</v>
      </c>
      <c r="AK34" s="32"/>
      <c r="AL34" s="33">
        <v>14434</v>
      </c>
      <c r="AM34" s="33">
        <v>3908</v>
      </c>
      <c r="AN34" s="33">
        <v>18342</v>
      </c>
      <c r="AO34" s="33"/>
      <c r="AP34" s="33">
        <v>2243</v>
      </c>
      <c r="AQ34" s="33">
        <v>2278</v>
      </c>
      <c r="AR34" s="33">
        <v>4521</v>
      </c>
      <c r="AS34" s="33">
        <v>22863</v>
      </c>
    </row>
    <row r="35" spans="1:45" s="4" customFormat="1" ht="12.75" customHeight="1">
      <c r="A35" s="8" t="s">
        <v>7</v>
      </c>
      <c r="B35" s="33">
        <v>6115</v>
      </c>
      <c r="C35" s="33">
        <v>2698</v>
      </c>
      <c r="D35" s="33">
        <v>8813</v>
      </c>
      <c r="E35" s="33"/>
      <c r="F35" s="33">
        <v>670</v>
      </c>
      <c r="G35" s="33">
        <v>930</v>
      </c>
      <c r="H35" s="33">
        <v>1600</v>
      </c>
      <c r="I35" s="33">
        <v>10413</v>
      </c>
      <c r="J35" s="33"/>
      <c r="K35" s="33">
        <v>6841</v>
      </c>
      <c r="L35" s="33">
        <v>2940</v>
      </c>
      <c r="M35" s="33">
        <v>9781</v>
      </c>
      <c r="N35" s="33"/>
      <c r="O35" s="33">
        <v>812</v>
      </c>
      <c r="P35" s="33">
        <v>946</v>
      </c>
      <c r="Q35" s="33">
        <v>1758</v>
      </c>
      <c r="R35" s="33">
        <v>11539</v>
      </c>
      <c r="S35" s="31"/>
      <c r="T35" s="33">
        <v>6458</v>
      </c>
      <c r="U35" s="33">
        <v>2598</v>
      </c>
      <c r="V35" s="33">
        <v>9056</v>
      </c>
      <c r="W35" s="33"/>
      <c r="X35" s="33">
        <v>1025</v>
      </c>
      <c r="Y35" s="33">
        <v>1030</v>
      </c>
      <c r="Z35" s="33">
        <v>2055</v>
      </c>
      <c r="AA35" s="33">
        <v>11111</v>
      </c>
      <c r="AB35" s="31"/>
      <c r="AC35" s="33">
        <v>6491</v>
      </c>
      <c r="AD35" s="33">
        <v>2529</v>
      </c>
      <c r="AE35" s="33">
        <v>9020</v>
      </c>
      <c r="AF35" s="33"/>
      <c r="AG35" s="33">
        <v>989</v>
      </c>
      <c r="AH35" s="33">
        <v>1001</v>
      </c>
      <c r="AI35" s="33">
        <v>1990</v>
      </c>
      <c r="AJ35" s="33">
        <v>11010</v>
      </c>
      <c r="AK35" s="32"/>
      <c r="AL35" s="33">
        <v>6807</v>
      </c>
      <c r="AM35" s="33">
        <v>2364</v>
      </c>
      <c r="AN35" s="33">
        <v>9171</v>
      </c>
      <c r="AO35" s="33"/>
      <c r="AP35" s="33">
        <v>1111</v>
      </c>
      <c r="AQ35" s="33">
        <v>1124</v>
      </c>
      <c r="AR35" s="33">
        <v>2235</v>
      </c>
      <c r="AS35" s="33">
        <v>11406</v>
      </c>
    </row>
    <row r="36" spans="1:45" s="4" customFormat="1" ht="12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3"/>
      <c r="T36" s="9"/>
      <c r="U36" s="9"/>
      <c r="V36" s="9"/>
      <c r="W36" s="9"/>
      <c r="X36" s="9"/>
      <c r="Y36" s="9"/>
      <c r="Z36" s="9"/>
      <c r="AA36" s="9"/>
      <c r="AB36" s="3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</row>
    <row r="37" ht="12.75" customHeight="1">
      <c r="A37" s="2"/>
    </row>
    <row r="38" spans="1:10" ht="12.75" customHeight="1">
      <c r="A38" s="28" t="s">
        <v>1</v>
      </c>
      <c r="B38" s="28"/>
      <c r="C38" s="28"/>
      <c r="D38" s="28"/>
      <c r="E38" s="13"/>
      <c r="F38" s="13"/>
      <c r="G38" s="13"/>
      <c r="H38" s="13"/>
      <c r="I38" s="13"/>
      <c r="J38" s="13"/>
    </row>
    <row r="39" spans="1:10" ht="12.75" customHeight="1">
      <c r="A39" s="29" t="s">
        <v>31</v>
      </c>
      <c r="B39" s="29"/>
      <c r="C39" s="29"/>
      <c r="D39" s="29"/>
      <c r="E39" s="29"/>
      <c r="F39" s="29"/>
      <c r="G39" s="29"/>
      <c r="H39" s="29"/>
      <c r="I39" s="29"/>
      <c r="J39" s="12"/>
    </row>
    <row r="40" ht="12.75" customHeight="1"/>
    <row r="42" ht="9">
      <c r="A42" s="2"/>
    </row>
  </sheetData>
  <sheetProtection/>
  <mergeCells count="25">
    <mergeCell ref="A38:D38"/>
    <mergeCell ref="A39:I39"/>
    <mergeCell ref="AC3:AJ3"/>
    <mergeCell ref="AC4:AE4"/>
    <mergeCell ref="AG4:AI4"/>
    <mergeCell ref="AJ4:AJ5"/>
    <mergeCell ref="R4:R5"/>
    <mergeCell ref="T3:AA3"/>
    <mergeCell ref="T4:V4"/>
    <mergeCell ref="X4:Z4"/>
    <mergeCell ref="AA4:AA5"/>
    <mergeCell ref="A1:AS1"/>
    <mergeCell ref="AL3:AS3"/>
    <mergeCell ref="AL4:AN4"/>
    <mergeCell ref="AP4:AR4"/>
    <mergeCell ref="A3:A5"/>
    <mergeCell ref="B4:D4"/>
    <mergeCell ref="F4:H4"/>
    <mergeCell ref="B3:I3"/>
    <mergeCell ref="J3:J6"/>
    <mergeCell ref="AS4:AS5"/>
    <mergeCell ref="I4:I5"/>
    <mergeCell ref="K3:R3"/>
    <mergeCell ref="K4:M4"/>
    <mergeCell ref="O4:Q4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8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 Istituto Nazionale di Statistica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Guarneri</dc:creator>
  <cp:keywords/>
  <dc:description/>
  <cp:lastModifiedBy>Lina MEGGIOLARO</cp:lastModifiedBy>
  <cp:lastPrinted>2021-06-09T14:16:18Z</cp:lastPrinted>
  <dcterms:created xsi:type="dcterms:W3CDTF">2018-12-03T15:53:26Z</dcterms:created>
  <dcterms:modified xsi:type="dcterms:W3CDTF">2021-06-09T14:23:09Z</dcterms:modified>
  <cp:category/>
  <cp:version/>
  <cp:contentType/>
  <cp:contentStatus/>
</cp:coreProperties>
</file>