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0" windowWidth="30500" windowHeight="19060" activeTab="0"/>
  </bookViews>
  <sheets>
    <sheet name="8.2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<sst xmlns="http://schemas.openxmlformats.org/spreadsheetml/2006/main" count="37" uniqueCount="31">
  <si>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Totale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</si>
  <si>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</si>
  <si>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</si>
  <si>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</si>
  <si>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</si>
  <si>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</si>
  <si>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</si>
  <si>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</si>
  <si>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</si>
  <si>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</si>
  <si>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</si>
  <si>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</si>
  <si>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</si>
  <si>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</si>
  <si>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</si>
  <si>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</si>
  <si>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</si>
  <si>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</si>
  <si>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</si>
  <si>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</si>
  <si>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</si>
  <si>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</si>
  <si>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Non residenti</t>
  </si>
  <si>
    <t>SETTORI ECONOMICI</t>
  </si>
  <si>
    <t>TOTALE GENERALE</t>
  </si>
  <si>
    <t>Non specificato</t>
  </si>
  <si>
    <t>Residenti in
Valle d'Aosta</t>
  </si>
  <si>
    <t xml:space="preserve">NOTA: Si segnala che sono state riviste le serie storiche tenendo conto dell'assegnazione degli avviamenti in somministrazione.
Eventuali differenze tra i totali sono dovute alla mancata compilazione di tutte le variabili della comunicazione obbligatoria di avviamento.
Le informazioni pubblicate in questa versione dell'annuario possono differire da quelle pubblicate in edizioni precedenti
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</si>
  <si>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</si>
  <si>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>Tavola 8.22 - Avviamenti per residenza e settore economico - Valori assoluti - Valle d'Aosta - Anni 2017 - 2019</t>
  </si>
  <si>
    <t>Aggiornamento dei dati aprile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</si>
</sst>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&quot;Attivo&quot;;&quot;Attivo&quot;;&quot;Inattivo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R16" sqref="R16"/>
    </sheetView>
  </sheetViews>
  <sheetFormatPr defaultColWidth="8.8515625" defaultRowHeight="12.75"/>
  <cols>
    <col min="1" max="1" width="52.140625" style="0" customWidth="1"/>
    <col min="2" max="2" width="1.7109375" style="0" customWidth="1"/>
    <col min="3" max="5" width="10.8515625" style="0" customWidth="1"/>
    <col min="6" max="6" width="1.7109375" style="0" customWidth="1"/>
    <col min="7" max="9" width="10.8515625" style="0" customWidth="1"/>
    <col min="10" max="10" width="1.7109375" style="0" customWidth="1"/>
    <col min="11" max="13" width="10.8515625" style="0" customWidth="1"/>
  </cols>
  <sheetData>
    <row r="1" spans="1:13" ht="12.7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s="1" customFormat="1" ht="12.75">
      <c r="A3" s="26" t="s">
        <v>23</v>
      </c>
      <c r="B3" s="19"/>
      <c r="C3" s="21">
        <v>2017</v>
      </c>
      <c r="D3" s="21"/>
      <c r="E3" s="21"/>
      <c r="F3" s="19"/>
      <c r="G3" s="21">
        <v>2018</v>
      </c>
      <c r="H3" s="21"/>
      <c r="I3" s="21"/>
      <c r="J3" s="19"/>
      <c r="K3" s="21">
        <v>2019</v>
      </c>
      <c r="L3" s="21"/>
      <c r="M3" s="21"/>
    </row>
    <row r="4" spans="1:13" s="1" customFormat="1" ht="24">
      <c r="A4" s="27"/>
      <c r="B4" s="20"/>
      <c r="C4" s="5" t="s">
        <v>26</v>
      </c>
      <c r="D4" s="6" t="s">
        <v>22</v>
      </c>
      <c r="E4" s="6" t="s">
        <v>0</v>
      </c>
      <c r="F4" s="20"/>
      <c r="G4" s="5" t="s">
        <v>26</v>
      </c>
      <c r="H4" s="6" t="s">
        <v>22</v>
      </c>
      <c r="I4" s="6" t="s">
        <v>0</v>
      </c>
      <c r="J4" s="20"/>
      <c r="K4" s="5" t="s">
        <v>26</v>
      </c>
      <c r="L4" s="6" t="s">
        <v>22</v>
      </c>
      <c r="M4" s="6" t="s">
        <v>0</v>
      </c>
    </row>
    <row r="5" spans="1:13" s="1" customFormat="1" ht="12.75">
      <c r="A5" s="7"/>
      <c r="B5" s="8"/>
      <c r="C5" s="9"/>
      <c r="D5" s="8"/>
      <c r="E5" s="8"/>
      <c r="F5" s="8"/>
      <c r="G5" s="9"/>
      <c r="H5" s="8"/>
      <c r="I5" s="8"/>
      <c r="J5" s="8"/>
      <c r="K5" s="9"/>
      <c r="L5" s="8"/>
      <c r="M5" s="8"/>
    </row>
    <row r="6" spans="1:16" s="1" customFormat="1" ht="12.75">
      <c r="A6" s="2" t="s">
        <v>1</v>
      </c>
      <c r="B6" s="10"/>
      <c r="C6" s="11">
        <v>1537</v>
      </c>
      <c r="D6" s="11">
        <v>91</v>
      </c>
      <c r="E6" s="11">
        <f>C6+D6</f>
        <v>1628</v>
      </c>
      <c r="F6" s="11"/>
      <c r="G6" s="11">
        <v>1781</v>
      </c>
      <c r="H6" s="11">
        <v>111</v>
      </c>
      <c r="I6" s="11">
        <f>G6+H6</f>
        <v>1892</v>
      </c>
      <c r="J6" s="11"/>
      <c r="K6" s="11">
        <v>1966</v>
      </c>
      <c r="L6" s="11">
        <v>149</v>
      </c>
      <c r="M6" s="11">
        <f>K6+L6</f>
        <v>2115</v>
      </c>
      <c r="O6" s="17"/>
      <c r="P6" s="17"/>
    </row>
    <row r="7" spans="1:16" s="1" customFormat="1" ht="12.75">
      <c r="A7" s="2" t="s">
        <v>2</v>
      </c>
      <c r="B7" s="10"/>
      <c r="C7" s="11">
        <v>30</v>
      </c>
      <c r="D7" s="11">
        <v>6</v>
      </c>
      <c r="E7" s="11">
        <f aca="true" t="shared" si="0" ref="E7:E27">C7+D7</f>
        <v>36</v>
      </c>
      <c r="F7" s="11"/>
      <c r="G7" s="11">
        <v>18</v>
      </c>
      <c r="H7" s="11">
        <v>14</v>
      </c>
      <c r="I7" s="11">
        <f aca="true" t="shared" si="1" ref="I7:I27">G7+H7</f>
        <v>32</v>
      </c>
      <c r="J7" s="11"/>
      <c r="K7" s="11">
        <v>19</v>
      </c>
      <c r="L7" s="11">
        <v>13</v>
      </c>
      <c r="M7" s="11">
        <f aca="true" t="shared" si="2" ref="M7:M27">K7+L7</f>
        <v>32</v>
      </c>
      <c r="O7" s="17"/>
      <c r="P7" s="17"/>
    </row>
    <row r="8" spans="1:16" s="12" customFormat="1" ht="12.75" customHeight="1">
      <c r="A8" s="2" t="s">
        <v>3</v>
      </c>
      <c r="B8" s="11"/>
      <c r="C8" s="11">
        <v>3041</v>
      </c>
      <c r="D8" s="11">
        <v>610</v>
      </c>
      <c r="E8" s="11">
        <f t="shared" si="0"/>
        <v>3651</v>
      </c>
      <c r="F8" s="11"/>
      <c r="G8" s="11">
        <v>2376</v>
      </c>
      <c r="H8" s="11">
        <v>429</v>
      </c>
      <c r="I8" s="11">
        <f t="shared" si="1"/>
        <v>2805</v>
      </c>
      <c r="J8" s="11"/>
      <c r="K8" s="11">
        <v>2195</v>
      </c>
      <c r="L8" s="11">
        <v>419</v>
      </c>
      <c r="M8" s="11">
        <f t="shared" si="2"/>
        <v>2614</v>
      </c>
      <c r="O8" s="17"/>
      <c r="P8" s="17"/>
    </row>
    <row r="9" spans="1:16" s="12" customFormat="1" ht="25.5" customHeight="1">
      <c r="A9" s="2" t="s">
        <v>4</v>
      </c>
      <c r="B9" s="11"/>
      <c r="C9" s="11">
        <v>61</v>
      </c>
      <c r="D9" s="11">
        <v>1</v>
      </c>
      <c r="E9" s="11">
        <f t="shared" si="0"/>
        <v>62</v>
      </c>
      <c r="F9" s="11"/>
      <c r="G9" s="11">
        <v>38</v>
      </c>
      <c r="H9" s="11">
        <v>7</v>
      </c>
      <c r="I9" s="11">
        <f t="shared" si="1"/>
        <v>45</v>
      </c>
      <c r="J9" s="11"/>
      <c r="K9" s="11">
        <v>70</v>
      </c>
      <c r="L9" s="11">
        <v>1</v>
      </c>
      <c r="M9" s="11">
        <f t="shared" si="2"/>
        <v>71</v>
      </c>
      <c r="O9" s="17"/>
      <c r="P9" s="17"/>
    </row>
    <row r="10" spans="1:16" s="12" customFormat="1" ht="25.5" customHeight="1">
      <c r="A10" s="2" t="s">
        <v>5</v>
      </c>
      <c r="B10" s="11"/>
      <c r="C10" s="11">
        <v>68</v>
      </c>
      <c r="D10" s="11">
        <v>7</v>
      </c>
      <c r="E10" s="11">
        <f t="shared" si="0"/>
        <v>75</v>
      </c>
      <c r="F10" s="11"/>
      <c r="G10" s="11">
        <v>71</v>
      </c>
      <c r="H10" s="11">
        <v>4</v>
      </c>
      <c r="I10" s="11">
        <f t="shared" si="1"/>
        <v>75</v>
      </c>
      <c r="J10" s="11"/>
      <c r="K10" s="11">
        <v>63</v>
      </c>
      <c r="L10" s="11">
        <v>4</v>
      </c>
      <c r="M10" s="11">
        <f t="shared" si="2"/>
        <v>67</v>
      </c>
      <c r="O10" s="17"/>
      <c r="P10" s="17"/>
    </row>
    <row r="11" spans="1:16" s="1" customFormat="1" ht="12.75" customHeight="1">
      <c r="A11" s="2" t="s">
        <v>6</v>
      </c>
      <c r="B11" s="10"/>
      <c r="C11" s="11">
        <v>1786</v>
      </c>
      <c r="D11" s="11">
        <v>272</v>
      </c>
      <c r="E11" s="11">
        <f t="shared" si="0"/>
        <v>2058</v>
      </c>
      <c r="F11" s="11"/>
      <c r="G11" s="11">
        <v>1861</v>
      </c>
      <c r="H11" s="11">
        <v>248</v>
      </c>
      <c r="I11" s="11">
        <f t="shared" si="1"/>
        <v>2109</v>
      </c>
      <c r="J11" s="11"/>
      <c r="K11" s="11">
        <v>1786</v>
      </c>
      <c r="L11" s="11">
        <v>307</v>
      </c>
      <c r="M11" s="11">
        <f t="shared" si="2"/>
        <v>2093</v>
      </c>
      <c r="O11" s="17"/>
      <c r="P11" s="17"/>
    </row>
    <row r="12" spans="1:16" s="12" customFormat="1" ht="25.5" customHeight="1">
      <c r="A12" s="2" t="s">
        <v>7</v>
      </c>
      <c r="B12" s="11"/>
      <c r="C12" s="11">
        <v>3482</v>
      </c>
      <c r="D12" s="11">
        <v>261</v>
      </c>
      <c r="E12" s="11">
        <f t="shared" si="0"/>
        <v>3743</v>
      </c>
      <c r="F12" s="11"/>
      <c r="G12" s="11">
        <v>2605</v>
      </c>
      <c r="H12" s="11">
        <v>322</v>
      </c>
      <c r="I12" s="11">
        <f t="shared" si="1"/>
        <v>2927</v>
      </c>
      <c r="J12" s="11"/>
      <c r="K12" s="11">
        <v>2544</v>
      </c>
      <c r="L12" s="11">
        <v>335</v>
      </c>
      <c r="M12" s="11">
        <f t="shared" si="2"/>
        <v>2879</v>
      </c>
      <c r="O12" s="17"/>
      <c r="P12" s="17"/>
    </row>
    <row r="13" spans="1:16" s="1" customFormat="1" ht="12.75">
      <c r="A13" s="2" t="s">
        <v>8</v>
      </c>
      <c r="B13" s="10"/>
      <c r="C13" s="11">
        <v>1579</v>
      </c>
      <c r="D13" s="11">
        <v>201</v>
      </c>
      <c r="E13" s="11">
        <f t="shared" si="0"/>
        <v>1780</v>
      </c>
      <c r="F13" s="11"/>
      <c r="G13" s="11">
        <v>1743</v>
      </c>
      <c r="H13" s="11">
        <v>197</v>
      </c>
      <c r="I13" s="11">
        <f t="shared" si="1"/>
        <v>1940</v>
      </c>
      <c r="J13" s="11"/>
      <c r="K13" s="11">
        <v>1617</v>
      </c>
      <c r="L13" s="11">
        <v>244</v>
      </c>
      <c r="M13" s="11">
        <f t="shared" si="2"/>
        <v>1861</v>
      </c>
      <c r="O13" s="17"/>
      <c r="P13" s="17"/>
    </row>
    <row r="14" spans="1:16" s="1" customFormat="1" ht="12.75">
      <c r="A14" s="2" t="s">
        <v>9</v>
      </c>
      <c r="B14" s="10"/>
      <c r="C14" s="11">
        <v>10361</v>
      </c>
      <c r="D14" s="11">
        <v>4624</v>
      </c>
      <c r="E14" s="11">
        <f t="shared" si="0"/>
        <v>14985</v>
      </c>
      <c r="F14" s="11"/>
      <c r="G14" s="11">
        <v>11246</v>
      </c>
      <c r="H14" s="11">
        <v>5005</v>
      </c>
      <c r="I14" s="11">
        <f t="shared" si="1"/>
        <v>16251</v>
      </c>
      <c r="J14" s="11"/>
      <c r="K14" s="11">
        <v>9879</v>
      </c>
      <c r="L14" s="11">
        <v>5545</v>
      </c>
      <c r="M14" s="11">
        <f t="shared" si="2"/>
        <v>15424</v>
      </c>
      <c r="O14" s="17"/>
      <c r="P14" s="17"/>
    </row>
    <row r="15" spans="1:16" s="1" customFormat="1" ht="12.75">
      <c r="A15" s="2" t="s">
        <v>10</v>
      </c>
      <c r="B15" s="10"/>
      <c r="C15" s="11">
        <v>1045</v>
      </c>
      <c r="D15" s="11">
        <v>68</v>
      </c>
      <c r="E15" s="11">
        <f t="shared" si="0"/>
        <v>1113</v>
      </c>
      <c r="F15" s="11"/>
      <c r="G15" s="11">
        <v>997</v>
      </c>
      <c r="H15" s="11">
        <v>115</v>
      </c>
      <c r="I15" s="11">
        <f t="shared" si="1"/>
        <v>1112</v>
      </c>
      <c r="J15" s="11"/>
      <c r="K15" s="11">
        <v>1379</v>
      </c>
      <c r="L15" s="11">
        <v>100</v>
      </c>
      <c r="M15" s="11">
        <f t="shared" si="2"/>
        <v>1479</v>
      </c>
      <c r="O15" s="17"/>
      <c r="P15" s="17"/>
    </row>
    <row r="16" spans="1:16" s="1" customFormat="1" ht="12.75">
      <c r="A16" s="2" t="s">
        <v>11</v>
      </c>
      <c r="B16" s="10"/>
      <c r="C16" s="11">
        <v>74</v>
      </c>
      <c r="D16" s="11">
        <v>14</v>
      </c>
      <c r="E16" s="11">
        <f t="shared" si="0"/>
        <v>88</v>
      </c>
      <c r="F16" s="11"/>
      <c r="G16" s="11">
        <v>69</v>
      </c>
      <c r="H16" s="11">
        <v>10</v>
      </c>
      <c r="I16" s="11">
        <f t="shared" si="1"/>
        <v>79</v>
      </c>
      <c r="J16" s="11"/>
      <c r="K16" s="11">
        <v>72</v>
      </c>
      <c r="L16" s="11">
        <v>6</v>
      </c>
      <c r="M16" s="11">
        <f t="shared" si="2"/>
        <v>78</v>
      </c>
      <c r="O16" s="17"/>
      <c r="P16" s="17"/>
    </row>
    <row r="17" spans="1:16" s="1" customFormat="1" ht="12.75">
      <c r="A17" s="2" t="s">
        <v>12</v>
      </c>
      <c r="B17" s="10"/>
      <c r="C17" s="11">
        <v>80</v>
      </c>
      <c r="D17" s="11">
        <v>13</v>
      </c>
      <c r="E17" s="11">
        <f t="shared" si="0"/>
        <v>93</v>
      </c>
      <c r="F17" s="11"/>
      <c r="G17" s="11">
        <v>85</v>
      </c>
      <c r="H17" s="11">
        <v>22</v>
      </c>
      <c r="I17" s="11">
        <f t="shared" si="1"/>
        <v>107</v>
      </c>
      <c r="J17" s="11"/>
      <c r="K17" s="11">
        <v>89</v>
      </c>
      <c r="L17" s="11">
        <v>29</v>
      </c>
      <c r="M17" s="11">
        <f t="shared" si="2"/>
        <v>118</v>
      </c>
      <c r="O17" s="17"/>
      <c r="P17" s="17"/>
    </row>
    <row r="18" spans="1:16" s="1" customFormat="1" ht="12.75" customHeight="1">
      <c r="A18" s="2" t="s">
        <v>13</v>
      </c>
      <c r="B18" s="10"/>
      <c r="C18" s="11">
        <v>856</v>
      </c>
      <c r="D18" s="11">
        <v>80</v>
      </c>
      <c r="E18" s="11">
        <f t="shared" si="0"/>
        <v>936</v>
      </c>
      <c r="F18" s="11"/>
      <c r="G18" s="11">
        <v>912</v>
      </c>
      <c r="H18" s="11">
        <v>63</v>
      </c>
      <c r="I18" s="11">
        <f t="shared" si="1"/>
        <v>975</v>
      </c>
      <c r="J18" s="11"/>
      <c r="K18" s="11">
        <v>872</v>
      </c>
      <c r="L18" s="11">
        <v>132</v>
      </c>
      <c r="M18" s="11">
        <f t="shared" si="2"/>
        <v>1004</v>
      </c>
      <c r="O18" s="17"/>
      <c r="P18" s="17"/>
    </row>
    <row r="19" spans="1:16" s="12" customFormat="1" ht="25.5" customHeight="1">
      <c r="A19" s="2" t="s">
        <v>14</v>
      </c>
      <c r="B19" s="11"/>
      <c r="C19" s="11">
        <v>3152</v>
      </c>
      <c r="D19" s="11">
        <v>505</v>
      </c>
      <c r="E19" s="11">
        <f t="shared" si="0"/>
        <v>3657</v>
      </c>
      <c r="F19" s="11"/>
      <c r="G19" s="11">
        <v>2683</v>
      </c>
      <c r="H19" s="11">
        <v>446</v>
      </c>
      <c r="I19" s="11">
        <f t="shared" si="1"/>
        <v>3129</v>
      </c>
      <c r="J19" s="11"/>
      <c r="K19" s="11">
        <v>2369</v>
      </c>
      <c r="L19" s="11">
        <v>601</v>
      </c>
      <c r="M19" s="11">
        <f t="shared" si="2"/>
        <v>2970</v>
      </c>
      <c r="O19" s="17"/>
      <c r="P19" s="17"/>
    </row>
    <row r="20" spans="1:16" s="12" customFormat="1" ht="25.5" customHeight="1">
      <c r="A20" s="2" t="s">
        <v>15</v>
      </c>
      <c r="B20" s="11"/>
      <c r="C20" s="11">
        <v>855</v>
      </c>
      <c r="D20" s="11">
        <v>23</v>
      </c>
      <c r="E20" s="11">
        <f t="shared" si="0"/>
        <v>878</v>
      </c>
      <c r="F20" s="11"/>
      <c r="G20" s="11">
        <v>760</v>
      </c>
      <c r="H20" s="11">
        <v>29</v>
      </c>
      <c r="I20" s="11">
        <f t="shared" si="1"/>
        <v>789</v>
      </c>
      <c r="J20" s="11"/>
      <c r="K20" s="11">
        <v>727</v>
      </c>
      <c r="L20" s="11">
        <v>14</v>
      </c>
      <c r="M20" s="11">
        <f t="shared" si="2"/>
        <v>741</v>
      </c>
      <c r="O20" s="17"/>
      <c r="P20" s="17"/>
    </row>
    <row r="21" spans="1:16" s="1" customFormat="1" ht="12.75">
      <c r="A21" s="2" t="s">
        <v>16</v>
      </c>
      <c r="B21" s="10"/>
      <c r="C21" s="11">
        <v>3342</v>
      </c>
      <c r="D21" s="11">
        <v>137</v>
      </c>
      <c r="E21" s="11">
        <f t="shared" si="0"/>
        <v>3479</v>
      </c>
      <c r="F21" s="11"/>
      <c r="G21" s="11">
        <v>3436</v>
      </c>
      <c r="H21" s="11">
        <v>130</v>
      </c>
      <c r="I21" s="11">
        <f t="shared" si="1"/>
        <v>3566</v>
      </c>
      <c r="J21" s="11"/>
      <c r="K21" s="11">
        <v>3222</v>
      </c>
      <c r="L21" s="11">
        <v>117</v>
      </c>
      <c r="M21" s="11">
        <f t="shared" si="2"/>
        <v>3339</v>
      </c>
      <c r="O21" s="17"/>
      <c r="P21" s="17"/>
    </row>
    <row r="22" spans="1:16" s="1" customFormat="1" ht="12.75" customHeight="1">
      <c r="A22" s="2" t="s">
        <v>17</v>
      </c>
      <c r="B22" s="10"/>
      <c r="C22" s="11">
        <v>2151</v>
      </c>
      <c r="D22" s="11">
        <v>108</v>
      </c>
      <c r="E22" s="11">
        <f t="shared" si="0"/>
        <v>2259</v>
      </c>
      <c r="F22" s="11"/>
      <c r="G22" s="11">
        <v>1840</v>
      </c>
      <c r="H22" s="11">
        <v>121</v>
      </c>
      <c r="I22" s="11">
        <f t="shared" si="1"/>
        <v>1961</v>
      </c>
      <c r="J22" s="11"/>
      <c r="K22" s="11">
        <v>2050</v>
      </c>
      <c r="L22" s="11">
        <v>114</v>
      </c>
      <c r="M22" s="11">
        <f t="shared" si="2"/>
        <v>2164</v>
      </c>
      <c r="O22" s="17"/>
      <c r="P22" s="17"/>
    </row>
    <row r="23" spans="1:16" s="12" customFormat="1" ht="25.5" customHeight="1">
      <c r="A23" s="2" t="s">
        <v>18</v>
      </c>
      <c r="B23" s="11"/>
      <c r="C23" s="11">
        <v>2145</v>
      </c>
      <c r="D23" s="11">
        <v>269</v>
      </c>
      <c r="E23" s="11">
        <f t="shared" si="0"/>
        <v>2414</v>
      </c>
      <c r="F23" s="11"/>
      <c r="G23" s="11">
        <v>2488</v>
      </c>
      <c r="H23" s="11">
        <v>377</v>
      </c>
      <c r="I23" s="11">
        <f t="shared" si="1"/>
        <v>2865</v>
      </c>
      <c r="J23" s="11"/>
      <c r="K23" s="11">
        <v>6318</v>
      </c>
      <c r="L23" s="11">
        <v>646</v>
      </c>
      <c r="M23" s="11">
        <f t="shared" si="2"/>
        <v>6964</v>
      </c>
      <c r="O23" s="17"/>
      <c r="P23" s="17"/>
    </row>
    <row r="24" spans="1:16" s="1" customFormat="1" ht="12.75" customHeight="1">
      <c r="A24" s="2" t="s">
        <v>19</v>
      </c>
      <c r="B24" s="10"/>
      <c r="C24" s="11">
        <v>961</v>
      </c>
      <c r="D24" s="11">
        <v>219</v>
      </c>
      <c r="E24" s="11">
        <f t="shared" si="0"/>
        <v>1180</v>
      </c>
      <c r="F24" s="11"/>
      <c r="G24" s="11">
        <v>992</v>
      </c>
      <c r="H24" s="11">
        <v>173</v>
      </c>
      <c r="I24" s="11">
        <f t="shared" si="1"/>
        <v>1165</v>
      </c>
      <c r="J24" s="11"/>
      <c r="K24" s="11">
        <v>901</v>
      </c>
      <c r="L24" s="11">
        <v>167</v>
      </c>
      <c r="M24" s="11">
        <f t="shared" si="2"/>
        <v>1068</v>
      </c>
      <c r="O24" s="17"/>
      <c r="P24" s="17"/>
    </row>
    <row r="25" spans="1:16" s="12" customFormat="1" ht="51" customHeight="1">
      <c r="A25" s="2" t="s">
        <v>20</v>
      </c>
      <c r="B25" s="11"/>
      <c r="C25" s="11">
        <v>1327</v>
      </c>
      <c r="D25" s="11">
        <v>151</v>
      </c>
      <c r="E25" s="11">
        <f t="shared" si="0"/>
        <v>1478</v>
      </c>
      <c r="F25" s="11"/>
      <c r="G25" s="11">
        <v>1368</v>
      </c>
      <c r="H25" s="11">
        <v>143</v>
      </c>
      <c r="I25" s="11">
        <f t="shared" si="1"/>
        <v>1511</v>
      </c>
      <c r="J25" s="11"/>
      <c r="K25" s="11">
        <v>1272</v>
      </c>
      <c r="L25" s="11">
        <v>158</v>
      </c>
      <c r="M25" s="11">
        <f t="shared" si="2"/>
        <v>1430</v>
      </c>
      <c r="O25" s="17"/>
      <c r="P25" s="17"/>
    </row>
    <row r="26" spans="1:16" s="1" customFormat="1" ht="12.75">
      <c r="A26" s="2" t="s">
        <v>21</v>
      </c>
      <c r="B26" s="10"/>
      <c r="C26" s="11">
        <v>1</v>
      </c>
      <c r="D26" s="11">
        <v>0</v>
      </c>
      <c r="E26" s="11">
        <f t="shared" si="0"/>
        <v>1</v>
      </c>
      <c r="F26" s="11"/>
      <c r="G26" s="11">
        <v>0</v>
      </c>
      <c r="H26" s="11">
        <v>0</v>
      </c>
      <c r="I26" s="11">
        <f t="shared" si="1"/>
        <v>0</v>
      </c>
      <c r="J26" s="11"/>
      <c r="K26" s="11">
        <v>1</v>
      </c>
      <c r="L26" s="11">
        <v>0</v>
      </c>
      <c r="M26" s="11">
        <f t="shared" si="2"/>
        <v>1</v>
      </c>
      <c r="O26" s="17"/>
      <c r="P26" s="17"/>
    </row>
    <row r="27" spans="1:16" s="1" customFormat="1" ht="12.75">
      <c r="A27" s="2" t="s">
        <v>25</v>
      </c>
      <c r="B27" s="10"/>
      <c r="C27" s="11">
        <v>2</v>
      </c>
      <c r="D27" s="11">
        <v>0</v>
      </c>
      <c r="E27" s="11">
        <f t="shared" si="0"/>
        <v>2</v>
      </c>
      <c r="F27" s="11"/>
      <c r="G27" s="11">
        <v>4</v>
      </c>
      <c r="H27" s="11">
        <v>0</v>
      </c>
      <c r="I27" s="11">
        <f t="shared" si="1"/>
        <v>4</v>
      </c>
      <c r="J27" s="11"/>
      <c r="K27" s="11">
        <v>1</v>
      </c>
      <c r="L27" s="11">
        <v>0</v>
      </c>
      <c r="M27" s="11">
        <f t="shared" si="2"/>
        <v>1</v>
      </c>
      <c r="O27" s="17"/>
      <c r="P27" s="17"/>
    </row>
    <row r="28" spans="1:13" s="1" customFormat="1" ht="12.75">
      <c r="A28" s="2"/>
      <c r="B28" s="13"/>
      <c r="C28" s="13"/>
      <c r="D28" s="13"/>
      <c r="E28" s="10"/>
      <c r="F28" s="13"/>
      <c r="G28" s="13"/>
      <c r="H28" s="13"/>
      <c r="I28" s="10"/>
      <c r="J28" s="13"/>
      <c r="K28" s="13"/>
      <c r="L28" s="13"/>
      <c r="M28" s="10"/>
    </row>
    <row r="29" spans="1:13" ht="12.75">
      <c r="A29" s="14" t="s">
        <v>24</v>
      </c>
      <c r="B29" s="16"/>
      <c r="C29" s="16">
        <f>SUM(C6:C27)</f>
        <v>37936</v>
      </c>
      <c r="D29" s="16">
        <f aca="true" t="shared" si="3" ref="D29:M29">SUM(D6:D27)</f>
        <v>7660</v>
      </c>
      <c r="E29" s="16">
        <f t="shared" si="3"/>
        <v>45596</v>
      </c>
      <c r="F29" s="16"/>
      <c r="G29" s="16">
        <f t="shared" si="3"/>
        <v>37373</v>
      </c>
      <c r="H29" s="16">
        <f t="shared" si="3"/>
        <v>7966</v>
      </c>
      <c r="I29" s="16">
        <f t="shared" si="3"/>
        <v>45339</v>
      </c>
      <c r="J29" s="16"/>
      <c r="K29" s="16">
        <f t="shared" si="3"/>
        <v>39412</v>
      </c>
      <c r="L29" s="16">
        <f t="shared" si="3"/>
        <v>9101</v>
      </c>
      <c r="M29" s="16">
        <f t="shared" si="3"/>
        <v>48513</v>
      </c>
    </row>
    <row r="30" spans="1:13" ht="12.75">
      <c r="A30" s="3"/>
      <c r="B30" s="15"/>
      <c r="C30" s="15"/>
      <c r="D30" s="15"/>
      <c r="E30" s="15"/>
      <c r="F30" s="15"/>
      <c r="G30" s="15"/>
      <c r="H30" s="15"/>
      <c r="I30" s="4"/>
      <c r="J30" s="15"/>
      <c r="K30" s="15"/>
      <c r="L30" s="15"/>
      <c r="M30" s="4"/>
    </row>
    <row r="32" spans="1:13" ht="12.75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8" customFormat="1" ht="38.25" customHeight="1">
      <c r="A33" s="25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4" t="s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</sheetData>
  <sheetProtection/>
  <mergeCells count="11">
    <mergeCell ref="B3:B4"/>
    <mergeCell ref="J3:J4"/>
    <mergeCell ref="K3:M3"/>
    <mergeCell ref="A1:M1"/>
    <mergeCell ref="A32:M32"/>
    <mergeCell ref="A34:M34"/>
    <mergeCell ref="A33:M33"/>
    <mergeCell ref="F3:F4"/>
    <mergeCell ref="G3:I3"/>
    <mergeCell ref="C3:E3"/>
    <mergeCell ref="A3:A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Ambra Idone</cp:lastModifiedBy>
  <cp:lastPrinted>2018-04-18T11:37:14Z</cp:lastPrinted>
  <dcterms:created xsi:type="dcterms:W3CDTF">2009-05-18T13:11:05Z</dcterms:created>
  <dcterms:modified xsi:type="dcterms:W3CDTF">2020-05-11T09:53:43Z</dcterms:modified>
  <cp:category/>
  <cp:version/>
  <cp:contentType/>
  <cp:contentStatus/>
</cp:coreProperties>
</file>