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080" activeTab="0"/>
  </bookViews>
  <sheets>
    <sheet name="22.1" sheetId="1" r:id="rId1"/>
  </sheets>
  <definedNames>
    <definedName name="AOK_A_Anagrafica">#REF!</definedName>
    <definedName name="_xlnm.Print_Area" localSheetId="0">'22.1'!$A$1:$O$26</definedName>
    <definedName name="dbo_V_ElencoAmmiPerCarica">#REF!</definedName>
    <definedName name="Query7">#REF!</definedName>
    <definedName name="_xlnm.Print_Titles" localSheetId="0">'22.1'!$A:$A</definedName>
  </definedNames>
  <calcPr fullCalcOnLoad="1"/>
</workbook>
</file>

<file path=xl/sharedStrings.xml><?xml version="1.0" encoding="utf-8"?>
<sst xmlns="http://schemas.openxmlformats.org/spreadsheetml/2006/main" count="49" uniqueCount="19">
  <si>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</si>
  <si>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</si>
  <si>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</si>
  <si>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Rhône-Alpes</t>
  </si>
  <si>
    <t>Totale Euroregione</t>
  </si>
  <si>
    <t>Maschi</t>
  </si>
  <si>
    <t>0-14</t>
  </si>
  <si>
    <t>15-64</t>
  </si>
  <si>
    <t>65 e oltre</t>
  </si>
  <si>
    <t>Totale</t>
  </si>
  <si>
    <t>Provence - Alpes - Côte d'Azur</t>
  </si>
  <si>
    <t>Femmine</t>
  </si>
  <si>
    <t>PAESI EUROREGIONE</t>
  </si>
  <si>
    <t>Maschi e Femmine</t>
  </si>
  <si>
    <t>VALORI ASSOLUTI</t>
  </si>
  <si>
    <t>VALORI PERCENTUALI</t>
  </si>
  <si>
    <t>Valle d'Aosta/Vallée d'Aoste</t>
  </si>
  <si>
    <t>Tavola 22.1 - Popolazione residente nell’Euroregione Alpi-Mediterraneo per macro classi di età e genere - Valori assoluti e percentuali - Anno 2019</t>
  </si>
  <si>
    <t>I dati fanno riferimento ad una nuova versione dei NUTS (nomenclatura delle unità territoriali per la statistica) rispetto ai dati riportati in precedenza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</si>
</sst>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%"/>
    <numFmt numFmtId="184" formatCode="[$-410]dddd\ d\ mmmm\ yyyy"/>
    <numFmt numFmtId="185" formatCode="h\.mm\.ss"/>
    <numFmt numFmtId="186" formatCode="#,##0_ ;\-#,##0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1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22" fillId="0" borderId="11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 wrapText="1"/>
    </xf>
    <xf numFmtId="173" fontId="22" fillId="0" borderId="0" xfId="0" applyNumberFormat="1" applyFont="1" applyFill="1" applyBorder="1" applyAlignment="1">
      <alignment horizontal="right" vertical="center"/>
    </xf>
    <xf numFmtId="173" fontId="24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0" xfId="0" applyAlignment="1">
      <alignment vertical="center"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12" xfId="0" applyFont="1" applyBorder="1" applyAlignment="1">
      <alignment horizontal="center"/>
    </xf>
    <xf numFmtId="0" fontId="0" fillId="0" borderId="12" xfId="0" applyFill="1" applyBorder="1" applyAlignment="1">
      <alignment/>
    </xf>
    <xf numFmtId="172" fontId="22" fillId="0" borderId="0" xfId="0" applyNumberFormat="1" applyFont="1" applyFill="1" applyBorder="1" applyAlignment="1">
      <alignment horizontal="right" vertical="center"/>
    </xf>
    <xf numFmtId="172" fontId="0" fillId="0" borderId="0" xfId="0" applyNumberFormat="1" applyFill="1" applyAlignment="1">
      <alignment/>
    </xf>
    <xf numFmtId="0" fontId="21" fillId="0" borderId="0" xfId="0" applyFont="1" applyFill="1" applyAlignment="1">
      <alignment horizontal="left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abSelected="1" zoomScaleSheetLayoutView="100" zoomScalePageLayoutView="0" workbookViewId="0" topLeftCell="A1">
      <selection activeCell="A26" sqref="A26"/>
    </sheetView>
  </sheetViews>
  <sheetFormatPr defaultColWidth="11.57421875" defaultRowHeight="12.75"/>
  <cols>
    <col min="1" max="1" width="24.421875" style="1" customWidth="1"/>
    <col min="2" max="5" width="10.7109375" style="1" customWidth="1"/>
    <col min="6" max="6" width="0.85546875" style="1" customWidth="1"/>
    <col min="7" max="10" width="10.7109375" style="1" customWidth="1"/>
    <col min="11" max="11" width="0.85546875" style="1" customWidth="1"/>
    <col min="12" max="16" width="10.7109375" style="1" customWidth="1"/>
    <col min="17" max="16384" width="11.421875" style="1" customWidth="1"/>
  </cols>
  <sheetData>
    <row r="1" spans="1:16" ht="12.7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6"/>
    </row>
    <row r="3" spans="2:28" ht="12.75">
      <c r="B3" s="32" t="s">
        <v>14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S3" s="8"/>
      <c r="T3" s="31"/>
      <c r="U3" s="31"/>
      <c r="V3" s="31"/>
      <c r="W3" s="31"/>
      <c r="X3" s="31"/>
      <c r="Y3" s="31"/>
      <c r="Z3" s="31"/>
      <c r="AA3" s="31"/>
      <c r="AB3" s="31"/>
    </row>
    <row r="4" spans="19:28" ht="12.75">
      <c r="S4" s="8"/>
      <c r="T4" s="8"/>
      <c r="U4" s="17"/>
      <c r="V4" s="9"/>
      <c r="W4" s="8"/>
      <c r="X4" s="17"/>
      <c r="Y4" s="9"/>
      <c r="Z4" s="8"/>
      <c r="AA4" s="17"/>
      <c r="AB4" s="9"/>
    </row>
    <row r="5" spans="1:28" ht="12.75" customHeight="1">
      <c r="A5" s="29" t="s">
        <v>12</v>
      </c>
      <c r="B5" s="28" t="s">
        <v>5</v>
      </c>
      <c r="C5" s="28"/>
      <c r="D5" s="28"/>
      <c r="E5" s="28"/>
      <c r="F5" s="23"/>
      <c r="G5" s="28" t="s">
        <v>11</v>
      </c>
      <c r="H5" s="28"/>
      <c r="I5" s="28"/>
      <c r="J5" s="28"/>
      <c r="K5" s="24"/>
      <c r="L5" s="28" t="s">
        <v>13</v>
      </c>
      <c r="M5" s="28"/>
      <c r="N5" s="28"/>
      <c r="O5" s="28"/>
      <c r="S5" s="17"/>
      <c r="T5" s="18"/>
      <c r="U5" s="19"/>
      <c r="V5" s="19"/>
      <c r="W5" s="18"/>
      <c r="X5" s="19"/>
      <c r="Y5" s="19"/>
      <c r="Z5" s="18"/>
      <c r="AA5" s="19"/>
      <c r="AB5" s="19"/>
    </row>
    <row r="6" spans="1:28" ht="12.75" customHeight="1">
      <c r="A6" s="30"/>
      <c r="B6" s="5" t="s">
        <v>6</v>
      </c>
      <c r="C6" s="5" t="s">
        <v>7</v>
      </c>
      <c r="D6" s="5" t="s">
        <v>8</v>
      </c>
      <c r="E6" s="5" t="s">
        <v>9</v>
      </c>
      <c r="F6" s="12"/>
      <c r="G6" s="5" t="s">
        <v>6</v>
      </c>
      <c r="H6" s="5" t="s">
        <v>7</v>
      </c>
      <c r="I6" s="5" t="s">
        <v>8</v>
      </c>
      <c r="J6" s="5" t="s">
        <v>9</v>
      </c>
      <c r="L6" s="5" t="s">
        <v>6</v>
      </c>
      <c r="M6" s="5" t="s">
        <v>7</v>
      </c>
      <c r="N6" s="5" t="s">
        <v>8</v>
      </c>
      <c r="O6" s="5" t="s">
        <v>9</v>
      </c>
      <c r="S6" s="17"/>
      <c r="T6" s="18"/>
      <c r="U6" s="20"/>
      <c r="V6" s="19"/>
      <c r="W6" s="18"/>
      <c r="X6" s="20"/>
      <c r="Y6" s="19"/>
      <c r="Z6" s="18"/>
      <c r="AA6" s="20"/>
      <c r="AB6" s="19"/>
    </row>
    <row r="7" spans="1:28" ht="12.75" customHeight="1">
      <c r="A7" s="2" t="s">
        <v>16</v>
      </c>
      <c r="B7" s="6">
        <v>8500</v>
      </c>
      <c r="C7" s="6">
        <v>39699</v>
      </c>
      <c r="D7" s="6">
        <v>13224</v>
      </c>
      <c r="E7" s="6">
        <f>SUM(B7:D7)</f>
        <v>61423</v>
      </c>
      <c r="F7" s="6"/>
      <c r="G7" s="6">
        <v>8000</v>
      </c>
      <c r="H7" s="6">
        <v>39503</v>
      </c>
      <c r="I7" s="6">
        <v>16740</v>
      </c>
      <c r="J7" s="6">
        <f>SUM(G7:I7)</f>
        <v>64243</v>
      </c>
      <c r="L7" s="6">
        <v>16500</v>
      </c>
      <c r="M7" s="6">
        <v>79202</v>
      </c>
      <c r="N7" s="6">
        <v>29964</v>
      </c>
      <c r="O7" s="6">
        <f>SUM(L7:N7)</f>
        <v>125666</v>
      </c>
      <c r="S7" s="17"/>
      <c r="T7" s="18"/>
      <c r="U7" s="19"/>
      <c r="V7" s="19"/>
      <c r="W7" s="18"/>
      <c r="X7" s="19"/>
      <c r="Y7" s="19"/>
      <c r="Z7" s="18"/>
      <c r="AA7" s="19"/>
      <c r="AB7" s="19"/>
    </row>
    <row r="8" spans="1:28" ht="12.75" customHeight="1">
      <c r="A8" s="2" t="s">
        <v>1</v>
      </c>
      <c r="B8" s="6">
        <v>277964</v>
      </c>
      <c r="C8" s="6">
        <v>1353553</v>
      </c>
      <c r="D8" s="6">
        <v>483562</v>
      </c>
      <c r="E8" s="6">
        <f>SUM(B8:D8)</f>
        <v>2115079</v>
      </c>
      <c r="F8" s="6"/>
      <c r="G8" s="6">
        <v>262377</v>
      </c>
      <c r="H8" s="6">
        <v>1349770</v>
      </c>
      <c r="I8" s="6">
        <v>629180</v>
      </c>
      <c r="J8" s="6">
        <f>SUM(G8:I8)</f>
        <v>2241327</v>
      </c>
      <c r="L8" s="6">
        <v>540341</v>
      </c>
      <c r="M8" s="6">
        <v>2703323</v>
      </c>
      <c r="N8" s="6">
        <v>1112742</v>
      </c>
      <c r="O8" s="6">
        <f>SUM(L8:N8)</f>
        <v>4356406</v>
      </c>
      <c r="S8" s="17"/>
      <c r="T8" s="18"/>
      <c r="U8" s="19"/>
      <c r="V8" s="20"/>
      <c r="W8" s="18"/>
      <c r="X8" s="19"/>
      <c r="Y8" s="20"/>
      <c r="Z8" s="18"/>
      <c r="AA8" s="19"/>
      <c r="AB8" s="20"/>
    </row>
    <row r="9" spans="1:28" ht="12.75" customHeight="1">
      <c r="A9" s="2" t="s">
        <v>2</v>
      </c>
      <c r="B9" s="6">
        <v>88779</v>
      </c>
      <c r="C9" s="6">
        <v>466377</v>
      </c>
      <c r="D9" s="6">
        <v>186604</v>
      </c>
      <c r="E9" s="6">
        <f>SUM(B9:D9)</f>
        <v>741760</v>
      </c>
      <c r="F9" s="6"/>
      <c r="G9" s="6">
        <v>83950</v>
      </c>
      <c r="H9" s="6">
        <v>469772</v>
      </c>
      <c r="I9" s="6">
        <v>255158</v>
      </c>
      <c r="J9" s="6">
        <f>SUM(G9:I9)</f>
        <v>808880</v>
      </c>
      <c r="L9" s="6">
        <v>172729</v>
      </c>
      <c r="M9" s="6">
        <v>936149</v>
      </c>
      <c r="N9" s="6">
        <v>441762</v>
      </c>
      <c r="O9" s="6">
        <f>SUM(L9:N9)</f>
        <v>1550640</v>
      </c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12.75" customHeight="1">
      <c r="A10" s="2" t="s">
        <v>10</v>
      </c>
      <c r="B10" s="6">
        <v>433897</v>
      </c>
      <c r="C10" s="6">
        <v>1477676</v>
      </c>
      <c r="D10" s="6">
        <v>501645</v>
      </c>
      <c r="E10" s="6">
        <f>SUM(B10:D10)</f>
        <v>2413218</v>
      </c>
      <c r="F10" s="6"/>
      <c r="G10" s="6">
        <v>412574</v>
      </c>
      <c r="H10" s="6">
        <v>1557213</v>
      </c>
      <c r="I10" s="6">
        <v>665400</v>
      </c>
      <c r="J10" s="6">
        <f>SUM(G10:I10)</f>
        <v>2635187</v>
      </c>
      <c r="L10" s="6">
        <v>846471</v>
      </c>
      <c r="M10" s="6">
        <v>3034889</v>
      </c>
      <c r="N10" s="6">
        <v>1167045</v>
      </c>
      <c r="O10" s="6">
        <f>SUM(L10:N10)</f>
        <v>5048405</v>
      </c>
      <c r="S10" s="8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12.75" customHeight="1">
      <c r="A11" s="2" t="s">
        <v>3</v>
      </c>
      <c r="B11" s="6">
        <v>633966</v>
      </c>
      <c r="C11" s="6">
        <v>2047653</v>
      </c>
      <c r="D11" s="6">
        <v>548903</v>
      </c>
      <c r="E11" s="6">
        <f>SUM(B11:D11)</f>
        <v>3230522</v>
      </c>
      <c r="F11" s="6"/>
      <c r="G11" s="6">
        <v>603661</v>
      </c>
      <c r="H11" s="6">
        <v>2086758</v>
      </c>
      <c r="I11" s="6">
        <v>722365</v>
      </c>
      <c r="J11" s="6">
        <f>SUM(G11:I11)</f>
        <v>3412784</v>
      </c>
      <c r="L11" s="6">
        <v>1237627</v>
      </c>
      <c r="M11" s="6">
        <v>4134411</v>
      </c>
      <c r="N11" s="6">
        <v>1271268</v>
      </c>
      <c r="O11" s="6">
        <f>SUM(L11:N11)</f>
        <v>6643306</v>
      </c>
      <c r="S11" s="8"/>
      <c r="T11" s="8"/>
      <c r="U11" s="17"/>
      <c r="V11" s="9"/>
      <c r="W11" s="8"/>
      <c r="X11" s="17"/>
      <c r="Y11" s="9"/>
      <c r="Z11" s="8"/>
      <c r="AA11" s="17"/>
      <c r="AB11" s="9"/>
    </row>
    <row r="12" spans="1:28" ht="12.75" customHeight="1">
      <c r="A12" s="3" t="s">
        <v>4</v>
      </c>
      <c r="B12" s="7">
        <f>SUM(B7:B11)</f>
        <v>1443106</v>
      </c>
      <c r="C12" s="7">
        <f>SUM(C7:C11)</f>
        <v>5384958</v>
      </c>
      <c r="D12" s="7">
        <f>SUM(D7:D11)</f>
        <v>1733938</v>
      </c>
      <c r="E12" s="7">
        <f>SUM(E7:E11)</f>
        <v>8562002</v>
      </c>
      <c r="F12" s="7"/>
      <c r="G12" s="7">
        <f>SUM(G7:G11)</f>
        <v>1370562</v>
      </c>
      <c r="H12" s="7">
        <f>SUM(H7:H11)</f>
        <v>5503016</v>
      </c>
      <c r="I12" s="7">
        <f>SUM(I7:I11)</f>
        <v>2288843</v>
      </c>
      <c r="J12" s="7">
        <f>SUM(J7:J11)</f>
        <v>9162421</v>
      </c>
      <c r="K12" s="15"/>
      <c r="L12" s="7">
        <f>SUM(L7:L11)</f>
        <v>2813668</v>
      </c>
      <c r="M12" s="7">
        <f>SUM(M7:M11)</f>
        <v>10887974</v>
      </c>
      <c r="N12" s="7">
        <f>SUM(N7:N11)</f>
        <v>4022781</v>
      </c>
      <c r="O12" s="7">
        <f>SUM(O7:O11)</f>
        <v>17724423</v>
      </c>
      <c r="S12" s="17"/>
      <c r="T12" s="18"/>
      <c r="U12" s="19"/>
      <c r="V12" s="19"/>
      <c r="W12" s="18"/>
      <c r="X12" s="19"/>
      <c r="Y12" s="19"/>
      <c r="Z12" s="18"/>
      <c r="AA12" s="19"/>
      <c r="AB12" s="19"/>
    </row>
    <row r="13" spans="1:28" ht="12.75" customHeight="1">
      <c r="A13" s="10"/>
      <c r="B13" s="11"/>
      <c r="C13" s="11"/>
      <c r="D13" s="11"/>
      <c r="E13" s="11"/>
      <c r="F13" s="11"/>
      <c r="S13" s="17"/>
      <c r="T13" s="18"/>
      <c r="U13" s="19"/>
      <c r="V13" s="19"/>
      <c r="W13" s="18"/>
      <c r="X13" s="19"/>
      <c r="Y13" s="19"/>
      <c r="Z13" s="18"/>
      <c r="AA13" s="19"/>
      <c r="AB13" s="19"/>
    </row>
    <row r="14" spans="2:15" ht="12.75">
      <c r="B14" s="32" t="s">
        <v>15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6" ht="12.75">
      <c r="A15" s="8"/>
      <c r="B15" s="8"/>
      <c r="C15" s="8"/>
      <c r="D15" s="8"/>
      <c r="E15" s="8"/>
      <c r="F15" s="8"/>
    </row>
    <row r="16" spans="1:15" ht="12.75" customHeight="1">
      <c r="A16" s="29" t="s">
        <v>12</v>
      </c>
      <c r="B16" s="28" t="s">
        <v>5</v>
      </c>
      <c r="C16" s="28"/>
      <c r="D16" s="28"/>
      <c r="E16" s="28"/>
      <c r="F16" s="23"/>
      <c r="G16" s="28" t="s">
        <v>11</v>
      </c>
      <c r="H16" s="28"/>
      <c r="I16" s="28"/>
      <c r="J16" s="28"/>
      <c r="K16" s="24"/>
      <c r="L16" s="28" t="s">
        <v>13</v>
      </c>
      <c r="M16" s="28"/>
      <c r="N16" s="28"/>
      <c r="O16" s="28"/>
    </row>
    <row r="17" spans="1:15" ht="12.75" customHeight="1">
      <c r="A17" s="30"/>
      <c r="B17" s="5" t="s">
        <v>6</v>
      </c>
      <c r="C17" s="5" t="s">
        <v>7</v>
      </c>
      <c r="D17" s="5" t="s">
        <v>8</v>
      </c>
      <c r="E17" s="5" t="s">
        <v>9</v>
      </c>
      <c r="F17" s="12"/>
      <c r="G17" s="5" t="s">
        <v>6</v>
      </c>
      <c r="H17" s="5" t="s">
        <v>7</v>
      </c>
      <c r="I17" s="5" t="s">
        <v>8</v>
      </c>
      <c r="J17" s="5" t="s">
        <v>9</v>
      </c>
      <c r="L17" s="5" t="s">
        <v>6</v>
      </c>
      <c r="M17" s="5" t="s">
        <v>7</v>
      </c>
      <c r="N17" s="5" t="s">
        <v>8</v>
      </c>
      <c r="O17" s="5" t="s">
        <v>9</v>
      </c>
    </row>
    <row r="18" spans="1:15" ht="12.75">
      <c r="A18" s="2" t="s">
        <v>16</v>
      </c>
      <c r="B18" s="13">
        <f>B7/$E7*100</f>
        <v>13.838464418865899</v>
      </c>
      <c r="C18" s="13">
        <f>C7/$E7*100</f>
        <v>64.63214105465379</v>
      </c>
      <c r="D18" s="13">
        <f>D7/$E7*100</f>
        <v>21.52939452648031</v>
      </c>
      <c r="E18" s="13">
        <f aca="true" t="shared" si="0" ref="E18:E23">SUM(B18:D18)</f>
        <v>100</v>
      </c>
      <c r="F18" s="13"/>
      <c r="G18" s="13">
        <f>G7/$J7*100</f>
        <v>12.452718584125897</v>
      </c>
      <c r="H18" s="13">
        <f>H7/$J7*100</f>
        <v>61.48996777859066</v>
      </c>
      <c r="I18" s="13">
        <f>I7/$J7*100</f>
        <v>26.057313637283443</v>
      </c>
      <c r="J18" s="13">
        <f aca="true" t="shared" si="1" ref="J18:J23">SUM(G18:I18)</f>
        <v>100</v>
      </c>
      <c r="L18" s="13">
        <f>L7/$O7*100</f>
        <v>13.130043130202282</v>
      </c>
      <c r="M18" s="13">
        <f>M7/$O7*100</f>
        <v>63.025798545350376</v>
      </c>
      <c r="N18" s="13">
        <f>N7/$O7*100</f>
        <v>23.844158324447346</v>
      </c>
      <c r="O18" s="13">
        <f aca="true" t="shared" si="2" ref="O18:O23">SUM(L18:N18)</f>
        <v>100.00000000000001</v>
      </c>
    </row>
    <row r="19" spans="1:15" ht="12.75">
      <c r="A19" s="2" t="s">
        <v>1</v>
      </c>
      <c r="B19" s="13">
        <f aca="true" t="shared" si="3" ref="B19:D23">B8/$E8*100</f>
        <v>13.142015026389084</v>
      </c>
      <c r="C19" s="13">
        <f t="shared" si="3"/>
        <v>63.99538740633328</v>
      </c>
      <c r="D19" s="13">
        <f t="shared" si="3"/>
        <v>22.86259756727763</v>
      </c>
      <c r="E19" s="13">
        <f t="shared" si="0"/>
        <v>100</v>
      </c>
      <c r="F19" s="13"/>
      <c r="G19" s="13">
        <f aca="true" t="shared" si="4" ref="G19:I23">G8/$J8*100</f>
        <v>11.70632397682266</v>
      </c>
      <c r="H19" s="13">
        <f t="shared" si="4"/>
        <v>60.2219131791122</v>
      </c>
      <c r="I19" s="13">
        <f t="shared" si="4"/>
        <v>28.071762844065145</v>
      </c>
      <c r="J19" s="13">
        <f t="shared" si="1"/>
        <v>100</v>
      </c>
      <c r="L19" s="13">
        <f aca="true" t="shared" si="5" ref="L19:N23">L8/$O8*100</f>
        <v>12.40336644472531</v>
      </c>
      <c r="M19" s="13">
        <f t="shared" si="5"/>
        <v>62.05397293089763</v>
      </c>
      <c r="N19" s="13">
        <f t="shared" si="5"/>
        <v>25.542660624377067</v>
      </c>
      <c r="O19" s="13">
        <f t="shared" si="2"/>
        <v>100</v>
      </c>
    </row>
    <row r="20" spans="1:15" ht="12.75">
      <c r="A20" s="2" t="s">
        <v>2</v>
      </c>
      <c r="B20" s="13">
        <f t="shared" si="3"/>
        <v>11.968696074201898</v>
      </c>
      <c r="C20" s="13">
        <f t="shared" si="3"/>
        <v>62.87437985332183</v>
      </c>
      <c r="D20" s="13">
        <f t="shared" si="3"/>
        <v>25.156924072476272</v>
      </c>
      <c r="E20" s="13">
        <f t="shared" si="0"/>
        <v>100</v>
      </c>
      <c r="F20" s="13"/>
      <c r="G20" s="13">
        <f t="shared" si="4"/>
        <v>10.378548115913363</v>
      </c>
      <c r="H20" s="13">
        <f t="shared" si="4"/>
        <v>58.076846998318665</v>
      </c>
      <c r="I20" s="13">
        <f t="shared" si="4"/>
        <v>31.544604885767974</v>
      </c>
      <c r="J20" s="13">
        <f t="shared" si="1"/>
        <v>100</v>
      </c>
      <c r="L20" s="13">
        <f t="shared" si="5"/>
        <v>11.13920703709436</v>
      </c>
      <c r="M20" s="13">
        <f t="shared" si="5"/>
        <v>60.37178197389464</v>
      </c>
      <c r="N20" s="13">
        <f t="shared" si="5"/>
        <v>28.48901098901099</v>
      </c>
      <c r="O20" s="13">
        <f t="shared" si="2"/>
        <v>100</v>
      </c>
    </row>
    <row r="21" spans="1:15" ht="12.75">
      <c r="A21" s="2" t="s">
        <v>10</v>
      </c>
      <c r="B21" s="13">
        <f t="shared" si="3"/>
        <v>17.980016724556176</v>
      </c>
      <c r="C21" s="13">
        <f t="shared" si="3"/>
        <v>61.23259481737663</v>
      </c>
      <c r="D21" s="13">
        <f t="shared" si="3"/>
        <v>20.787388458067195</v>
      </c>
      <c r="E21" s="13">
        <f t="shared" si="0"/>
        <v>100</v>
      </c>
      <c r="F21" s="13"/>
      <c r="G21" s="13">
        <f t="shared" si="4"/>
        <v>15.656346209965367</v>
      </c>
      <c r="H21" s="13">
        <f t="shared" si="4"/>
        <v>59.09307385016699</v>
      </c>
      <c r="I21" s="13">
        <f t="shared" si="4"/>
        <v>25.250579939867645</v>
      </c>
      <c r="J21" s="13">
        <f t="shared" si="1"/>
        <v>100</v>
      </c>
      <c r="L21" s="13">
        <f t="shared" si="5"/>
        <v>16.767097726905824</v>
      </c>
      <c r="M21" s="13">
        <f t="shared" si="5"/>
        <v>60.11579895036155</v>
      </c>
      <c r="N21" s="13">
        <f t="shared" si="5"/>
        <v>23.11710332273263</v>
      </c>
      <c r="O21" s="13">
        <f t="shared" si="2"/>
        <v>100.00000000000001</v>
      </c>
    </row>
    <row r="22" spans="1:15" ht="12.75">
      <c r="A22" s="2" t="s">
        <v>3</v>
      </c>
      <c r="B22" s="13">
        <f t="shared" si="3"/>
        <v>19.624258865904643</v>
      </c>
      <c r="C22" s="13">
        <f t="shared" si="3"/>
        <v>63.384586144282565</v>
      </c>
      <c r="D22" s="13">
        <f t="shared" si="3"/>
        <v>16.99115498981279</v>
      </c>
      <c r="E22" s="13">
        <f t="shared" si="0"/>
        <v>100</v>
      </c>
      <c r="F22" s="13"/>
      <c r="G22" s="13">
        <f t="shared" si="4"/>
        <v>17.688227558497697</v>
      </c>
      <c r="H22" s="13">
        <f t="shared" si="4"/>
        <v>61.14532885761302</v>
      </c>
      <c r="I22" s="13">
        <f t="shared" si="4"/>
        <v>21.166443583889283</v>
      </c>
      <c r="J22" s="13">
        <f t="shared" si="1"/>
        <v>100</v>
      </c>
      <c r="L22" s="13">
        <f t="shared" si="5"/>
        <v>18.629685280190316</v>
      </c>
      <c r="M22" s="13">
        <f t="shared" si="5"/>
        <v>62.234240000385356</v>
      </c>
      <c r="N22" s="13">
        <f t="shared" si="5"/>
        <v>19.136074719424336</v>
      </c>
      <c r="O22" s="13">
        <f t="shared" si="2"/>
        <v>100</v>
      </c>
    </row>
    <row r="23" spans="1:15" ht="12.75">
      <c r="A23" s="3" t="s">
        <v>4</v>
      </c>
      <c r="B23" s="14">
        <f t="shared" si="3"/>
        <v>16.85477298416889</v>
      </c>
      <c r="C23" s="14">
        <f t="shared" si="3"/>
        <v>62.893678371016506</v>
      </c>
      <c r="D23" s="14">
        <f t="shared" si="3"/>
        <v>20.251548644814612</v>
      </c>
      <c r="E23" s="14">
        <f t="shared" si="0"/>
        <v>100</v>
      </c>
      <c r="F23" s="14"/>
      <c r="G23" s="14">
        <f t="shared" si="4"/>
        <v>14.958513694142628</v>
      </c>
      <c r="H23" s="14">
        <f t="shared" si="4"/>
        <v>60.06071975954826</v>
      </c>
      <c r="I23" s="14">
        <f t="shared" si="4"/>
        <v>24.980766546309102</v>
      </c>
      <c r="J23" s="14">
        <f t="shared" si="1"/>
        <v>99.99999999999999</v>
      </c>
      <c r="K23" s="15"/>
      <c r="L23" s="14">
        <f t="shared" si="5"/>
        <v>15.874525224319008</v>
      </c>
      <c r="M23" s="14">
        <f t="shared" si="5"/>
        <v>61.42921549547763</v>
      </c>
      <c r="N23" s="14">
        <f t="shared" si="5"/>
        <v>22.696259280203368</v>
      </c>
      <c r="O23" s="14">
        <f t="shared" si="2"/>
        <v>100</v>
      </c>
    </row>
    <row r="24" spans="1:6" ht="12.75">
      <c r="A24" s="8"/>
      <c r="B24" s="8"/>
      <c r="C24" s="8"/>
      <c r="D24" s="8"/>
      <c r="E24" s="8"/>
      <c r="F24" s="8"/>
    </row>
    <row r="25" ht="12.75">
      <c r="A25" s="4" t="s">
        <v>0</v>
      </c>
    </row>
    <row r="26" ht="12.75">
      <c r="A26" s="22" t="s">
        <v>18</v>
      </c>
    </row>
    <row r="27" spans="1:15" ht="12.75">
      <c r="A27" s="21"/>
      <c r="B27" s="6"/>
      <c r="C27" s="6"/>
      <c r="D27" s="6"/>
      <c r="G27" s="26"/>
      <c r="H27" s="26"/>
      <c r="I27" s="26"/>
      <c r="J27" s="26"/>
      <c r="L27" s="26"/>
      <c r="M27" s="26"/>
      <c r="N27" s="26"/>
      <c r="O27" s="26"/>
    </row>
    <row r="28" spans="2:15" ht="12.75">
      <c r="B28" s="25"/>
      <c r="C28" s="25"/>
      <c r="D28" s="25"/>
      <c r="E28" s="26"/>
      <c r="F28" s="6"/>
      <c r="G28" s="26"/>
      <c r="H28" s="26"/>
      <c r="I28" s="26"/>
      <c r="J28" s="26"/>
      <c r="L28" s="26"/>
      <c r="M28" s="26"/>
      <c r="N28" s="26"/>
      <c r="O28" s="26"/>
    </row>
    <row r="29" spans="2:15" ht="12.75">
      <c r="B29" s="25"/>
      <c r="C29" s="25"/>
      <c r="D29" s="25"/>
      <c r="E29" s="26"/>
      <c r="F29" s="6"/>
      <c r="G29" s="26"/>
      <c r="H29" s="26"/>
      <c r="I29" s="26"/>
      <c r="J29" s="26"/>
      <c r="L29" s="26"/>
      <c r="M29" s="26"/>
      <c r="N29" s="26"/>
      <c r="O29" s="26"/>
    </row>
    <row r="30" spans="2:15" ht="12.75">
      <c r="B30" s="25"/>
      <c r="C30" s="25"/>
      <c r="D30" s="25"/>
      <c r="E30" s="26"/>
      <c r="G30" s="26"/>
      <c r="H30" s="26"/>
      <c r="I30" s="26"/>
      <c r="J30" s="26"/>
      <c r="L30" s="26"/>
      <c r="M30" s="26"/>
      <c r="N30" s="26"/>
      <c r="O30" s="26"/>
    </row>
    <row r="31" spans="2:15" ht="12.75">
      <c r="B31" s="25"/>
      <c r="C31" s="25"/>
      <c r="D31" s="25"/>
      <c r="E31" s="26"/>
      <c r="G31" s="26"/>
      <c r="H31" s="26"/>
      <c r="I31" s="26"/>
      <c r="J31" s="26"/>
      <c r="L31" s="26"/>
      <c r="M31" s="26"/>
      <c r="N31" s="26"/>
      <c r="O31" s="26"/>
    </row>
    <row r="32" spans="2:15" ht="12.75">
      <c r="B32" s="25"/>
      <c r="C32" s="25"/>
      <c r="D32" s="25"/>
      <c r="E32" s="26"/>
      <c r="G32" s="26"/>
      <c r="H32" s="26"/>
      <c r="I32" s="26"/>
      <c r="J32" s="26"/>
      <c r="L32" s="26"/>
      <c r="M32" s="26"/>
      <c r="N32" s="26"/>
      <c r="O32" s="26"/>
    </row>
    <row r="33" spans="2:5" ht="12.75">
      <c r="B33" s="25"/>
      <c r="C33" s="25"/>
      <c r="D33" s="25"/>
      <c r="E33" s="26"/>
    </row>
    <row r="34" spans="2:4" ht="12.75">
      <c r="B34" s="6"/>
      <c r="C34" s="6"/>
      <c r="D34" s="6"/>
    </row>
    <row r="35" spans="2:4" ht="12.75">
      <c r="B35" s="6"/>
      <c r="C35" s="6"/>
      <c r="D35" s="6"/>
    </row>
    <row r="36" spans="2:4" ht="12.75">
      <c r="B36" s="6"/>
      <c r="C36" s="6"/>
      <c r="D36" s="6"/>
    </row>
    <row r="37" spans="2:4" ht="12.75">
      <c r="B37" s="6"/>
      <c r="C37" s="6"/>
      <c r="D37" s="6"/>
    </row>
    <row r="38" spans="2:4" ht="12.75">
      <c r="B38" s="6"/>
      <c r="C38" s="6"/>
      <c r="D38" s="6"/>
    </row>
    <row r="39" spans="2:4" ht="12.75">
      <c r="B39" s="6"/>
      <c r="C39" s="6"/>
      <c r="D39" s="6"/>
    </row>
  </sheetData>
  <sheetProtection/>
  <mergeCells count="17">
    <mergeCell ref="Z10:AB10"/>
    <mergeCell ref="B3:O3"/>
    <mergeCell ref="B14:O14"/>
    <mergeCell ref="L5:O5"/>
    <mergeCell ref="B5:E5"/>
    <mergeCell ref="T3:V3"/>
    <mergeCell ref="W3:Y3"/>
    <mergeCell ref="Z3:AB3"/>
    <mergeCell ref="T10:V10"/>
    <mergeCell ref="W10:Y10"/>
    <mergeCell ref="A1:O1"/>
    <mergeCell ref="B16:E16"/>
    <mergeCell ref="A5:A6"/>
    <mergeCell ref="G5:J5"/>
    <mergeCell ref="G16:J16"/>
    <mergeCell ref="A16:A17"/>
    <mergeCell ref="L16:O16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Ambra Idone</cp:lastModifiedBy>
  <cp:lastPrinted>2020-02-18T15:54:12Z</cp:lastPrinted>
  <dcterms:created xsi:type="dcterms:W3CDTF">2009-05-07T10:20:54Z</dcterms:created>
  <dcterms:modified xsi:type="dcterms:W3CDTF">2020-04-09T07:29:44Z</dcterms:modified>
  <cp:category/>
  <cp:version/>
  <cp:contentType/>
  <cp:contentStatus/>
</cp:coreProperties>
</file>