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16.2" sheetId="1" r:id="rId1"/>
  </sheets>
  <definedNames>
    <definedName name="_xlnm.Print_Area" localSheetId="0">'16.2'!$A$1:$X$22</definedName>
  </definedNames>
  <calcPr fullCalcOnLoad="1"/>
</workbook>
</file>

<file path=xl/sharedStrings.xml><?xml version="1.0" encoding="utf-8"?>
<sst xmlns="http://schemas.openxmlformats.org/spreadsheetml/2006/main" count="40" uniqueCount="25">
  <si>
    <t>MESI</t>
  </si>
  <si>
    <t>Leggeri</t>
  </si>
  <si>
    <t>Pesanti</t>
  </si>
  <si>
    <t>Totale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</si>
  <si>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</si>
  <si>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</si>
  <si>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</si>
  <si>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</si>
  <si>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</si>
  <si>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</si>
  <si>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</si>
  <si>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</si>
  <si>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</si>
  <si>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</si>
  <si>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</si>
  <si>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</si>
  <si>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</si>
  <si>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Fonte:</t>
    </r>
    <r>
      <rPr>
        <sz val="7"/>
        <rFont val="Arial"/>
        <family val="2"/>
      </rPr>
      <t xml:space="preserve"> Raccordo Autostradale Valle d'Aosta</t>
    </r>
  </si>
  <si>
    <t>Anno 2014</t>
  </si>
  <si>
    <t>Anno 2015</t>
  </si>
  <si>
    <t>Anno 2016</t>
  </si>
  <si>
    <t>Anno 2017</t>
  </si>
  <si>
    <t>Anno 2018</t>
  </si>
  <si>
    <t>Tavola 16.2 - Transiti autostradali mensili suddivisi per categoria - Tratta A5 Aosta - Monte Bianco - Valle d'Aosta - Anni 2014 - 2019</t>
  </si>
  <si>
    <t>Anno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</si>
</sst>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8"/>
      <name val="Arial"/>
      <family val="2"/>
    </font>
    <font>
      <sz val="10"/>
      <name val="Univers"/>
      <family val="0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46" applyFont="1" applyFill="1" applyBorder="1">
      <alignment/>
      <protection/>
    </xf>
    <xf numFmtId="0" fontId="6" fillId="0" borderId="10" xfId="46" applyFont="1" applyFill="1" applyBorder="1" applyAlignment="1">
      <alignment horizontal="right" vertical="center"/>
      <protection/>
    </xf>
    <xf numFmtId="0" fontId="6" fillId="0" borderId="0" xfId="46" applyFont="1" applyFill="1" applyBorder="1">
      <alignment/>
      <protection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46" applyFont="1" applyFill="1" applyBorder="1">
      <alignment/>
      <protection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3" fontId="6" fillId="0" borderId="0" xfId="46" applyNumberFormat="1" applyFont="1" applyFill="1" applyBorder="1">
      <alignment/>
      <protection/>
    </xf>
    <xf numFmtId="3" fontId="8" fillId="0" borderId="0" xfId="46" applyNumberFormat="1" applyFont="1" applyFill="1" applyBorder="1">
      <alignment/>
      <protection/>
    </xf>
    <xf numFmtId="0" fontId="0" fillId="0" borderId="10" xfId="0" applyBorder="1" applyAlignment="1">
      <alignment/>
    </xf>
    <xf numFmtId="0" fontId="1" fillId="0" borderId="11" xfId="46" applyFont="1" applyFill="1" applyBorder="1">
      <alignment/>
      <protection/>
    </xf>
    <xf numFmtId="0" fontId="6" fillId="0" borderId="10" xfId="46" applyFont="1" applyFill="1" applyBorder="1">
      <alignment/>
      <protection/>
    </xf>
    <xf numFmtId="3" fontId="0" fillId="0" borderId="0" xfId="0" applyNumberFormat="1" applyAlignment="1">
      <alignment/>
    </xf>
    <xf numFmtId="0" fontId="6" fillId="0" borderId="12" xfId="46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Bilancio Ativa 0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zoomScaleSheetLayoutView="100" zoomScalePageLayoutView="0" workbookViewId="0" topLeftCell="A1">
      <selection activeCell="AA15" sqref="AA15"/>
    </sheetView>
  </sheetViews>
  <sheetFormatPr defaultColWidth="9.140625" defaultRowHeight="12.75"/>
  <cols>
    <col min="1" max="1" width="13.7109375" style="0" customWidth="1"/>
    <col min="5" max="5" width="2.7109375" style="0" customWidth="1"/>
    <col min="9" max="9" width="2.7109375" style="0" customWidth="1"/>
    <col min="13" max="13" width="2.7109375" style="0" customWidth="1"/>
    <col min="17" max="17" width="2.7109375" style="0" customWidth="1"/>
    <col min="21" max="21" width="1.7109375" style="0" customWidth="1"/>
  </cols>
  <sheetData>
    <row r="1" spans="1:24" s="1" customFormat="1" ht="12.75" customHeigh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="3" customFormat="1" ht="12.75" customHeight="1">
      <c r="A2" s="2"/>
    </row>
    <row r="3" spans="1:24" s="4" customFormat="1" ht="25.5" customHeight="1">
      <c r="A3" s="24" t="s">
        <v>0</v>
      </c>
      <c r="B3" s="21" t="s">
        <v>18</v>
      </c>
      <c r="C3" s="22"/>
      <c r="D3" s="22"/>
      <c r="E3" s="18"/>
      <c r="F3" s="21" t="s">
        <v>19</v>
      </c>
      <c r="G3" s="22"/>
      <c r="H3" s="22"/>
      <c r="I3" s="18"/>
      <c r="J3" s="21" t="s">
        <v>20</v>
      </c>
      <c r="K3" s="22"/>
      <c r="L3" s="22"/>
      <c r="M3" s="18"/>
      <c r="N3" s="21" t="s">
        <v>21</v>
      </c>
      <c r="O3" s="22"/>
      <c r="P3" s="22"/>
      <c r="Q3" s="18"/>
      <c r="R3" s="21" t="s">
        <v>22</v>
      </c>
      <c r="S3" s="22"/>
      <c r="T3" s="22"/>
      <c r="U3" s="18"/>
      <c r="V3" s="21" t="s">
        <v>24</v>
      </c>
      <c r="W3" s="22"/>
      <c r="X3" s="22"/>
    </row>
    <row r="4" spans="1:24" s="6" customFormat="1" ht="25.5" customHeight="1">
      <c r="A4" s="25"/>
      <c r="B4" s="5" t="s">
        <v>1</v>
      </c>
      <c r="C4" s="5" t="s">
        <v>2</v>
      </c>
      <c r="D4" s="5" t="s">
        <v>3</v>
      </c>
      <c r="E4" s="19"/>
      <c r="F4" s="5" t="s">
        <v>1</v>
      </c>
      <c r="G4" s="5" t="s">
        <v>2</v>
      </c>
      <c r="H4" s="5" t="s">
        <v>3</v>
      </c>
      <c r="I4" s="19"/>
      <c r="J4" s="5" t="s">
        <v>1</v>
      </c>
      <c r="K4" s="5" t="s">
        <v>2</v>
      </c>
      <c r="L4" s="5" t="s">
        <v>3</v>
      </c>
      <c r="M4" s="19"/>
      <c r="N4" s="5" t="s">
        <v>1</v>
      </c>
      <c r="O4" s="5" t="s">
        <v>2</v>
      </c>
      <c r="P4" s="5" t="s">
        <v>3</v>
      </c>
      <c r="Q4" s="19"/>
      <c r="R4" s="5" t="s">
        <v>1</v>
      </c>
      <c r="S4" s="5" t="s">
        <v>2</v>
      </c>
      <c r="T4" s="5" t="s">
        <v>3</v>
      </c>
      <c r="U4" s="19"/>
      <c r="V4" s="5" t="s">
        <v>1</v>
      </c>
      <c r="W4" s="5" t="s">
        <v>2</v>
      </c>
      <c r="X4" s="5" t="s">
        <v>3</v>
      </c>
    </row>
    <row r="5" s="6" customFormat="1" ht="12.75" customHeight="1">
      <c r="A5" s="7"/>
    </row>
    <row r="6" spans="1:24" s="6" customFormat="1" ht="11.25">
      <c r="A6" s="12" t="s">
        <v>5</v>
      </c>
      <c r="B6" s="15">
        <v>191920</v>
      </c>
      <c r="C6" s="15">
        <v>65992</v>
      </c>
      <c r="D6" s="15">
        <f>SUM(B6:C6)</f>
        <v>257912</v>
      </c>
      <c r="F6" s="15">
        <v>191139</v>
      </c>
      <c r="G6" s="15">
        <v>64565</v>
      </c>
      <c r="H6" s="15">
        <v>255704</v>
      </c>
      <c r="J6" s="15">
        <v>214862</v>
      </c>
      <c r="K6" s="15">
        <v>65024</v>
      </c>
      <c r="L6" s="15">
        <v>279886</v>
      </c>
      <c r="N6" s="15">
        <v>218105</v>
      </c>
      <c r="O6" s="15">
        <v>68222</v>
      </c>
      <c r="P6" s="15">
        <v>286327</v>
      </c>
      <c r="R6" s="15">
        <v>202890</v>
      </c>
      <c r="S6" s="15">
        <v>76780</v>
      </c>
      <c r="T6" s="15">
        <f>SUM(R6:S6)</f>
        <v>279670</v>
      </c>
      <c r="V6" s="15">
        <v>207729</v>
      </c>
      <c r="W6" s="15">
        <v>76449</v>
      </c>
      <c r="X6" s="15">
        <f>SUM(V6:W6)</f>
        <v>284178</v>
      </c>
    </row>
    <row r="7" spans="1:24" s="8" customFormat="1" ht="12">
      <c r="A7" s="12" t="s">
        <v>6</v>
      </c>
      <c r="B7" s="15">
        <v>163018</v>
      </c>
      <c r="C7" s="15">
        <v>65433</v>
      </c>
      <c r="D7" s="15">
        <f aca="true" t="shared" si="0" ref="D7:D17">SUM(B7:C7)</f>
        <v>228451</v>
      </c>
      <c r="F7" s="15">
        <v>173013</v>
      </c>
      <c r="G7" s="15">
        <v>66378</v>
      </c>
      <c r="H7" s="15">
        <v>239391</v>
      </c>
      <c r="J7" s="15">
        <v>195779</v>
      </c>
      <c r="K7" s="15">
        <v>69726</v>
      </c>
      <c r="L7" s="15">
        <v>265505</v>
      </c>
      <c r="N7" s="15">
        <v>192428</v>
      </c>
      <c r="O7" s="15">
        <v>69662</v>
      </c>
      <c r="P7" s="15">
        <v>262090</v>
      </c>
      <c r="R7" s="15">
        <v>188577</v>
      </c>
      <c r="S7" s="15">
        <v>75269</v>
      </c>
      <c r="T7" s="15">
        <f aca="true" t="shared" si="1" ref="T7:T17">SUM(R7:S7)</f>
        <v>263846</v>
      </c>
      <c r="V7" s="15">
        <v>190131</v>
      </c>
      <c r="W7" s="15">
        <v>77563</v>
      </c>
      <c r="X7" s="15">
        <f aca="true" t="shared" si="2" ref="X7:X17">SUM(V7:W7)</f>
        <v>267694</v>
      </c>
    </row>
    <row r="8" spans="1:24" s="8" customFormat="1" ht="12">
      <c r="A8" s="12" t="s">
        <v>7</v>
      </c>
      <c r="B8" s="15">
        <v>207683</v>
      </c>
      <c r="C8" s="15">
        <v>72168</v>
      </c>
      <c r="D8" s="15">
        <f t="shared" si="0"/>
        <v>279851</v>
      </c>
      <c r="F8" s="15">
        <v>187828</v>
      </c>
      <c r="G8" s="15">
        <v>74367</v>
      </c>
      <c r="H8" s="15">
        <v>262195</v>
      </c>
      <c r="J8" s="15">
        <v>232136</v>
      </c>
      <c r="K8" s="15">
        <v>76980</v>
      </c>
      <c r="L8" s="15">
        <v>309116</v>
      </c>
      <c r="N8" s="15">
        <v>203931</v>
      </c>
      <c r="O8" s="15">
        <v>81279</v>
      </c>
      <c r="P8" s="15">
        <v>285210</v>
      </c>
      <c r="R8" s="15">
        <v>208728</v>
      </c>
      <c r="S8" s="15">
        <v>85356</v>
      </c>
      <c r="T8" s="15">
        <f t="shared" si="1"/>
        <v>294084</v>
      </c>
      <c r="V8" s="15">
        <v>218633</v>
      </c>
      <c r="W8" s="15">
        <v>86630</v>
      </c>
      <c r="X8" s="15">
        <f t="shared" si="2"/>
        <v>305263</v>
      </c>
    </row>
    <row r="9" spans="1:24" s="8" customFormat="1" ht="12">
      <c r="A9" s="12" t="s">
        <v>8</v>
      </c>
      <c r="B9" s="15">
        <v>173761</v>
      </c>
      <c r="C9" s="15">
        <v>69867</v>
      </c>
      <c r="D9" s="15">
        <f t="shared" si="0"/>
        <v>243628</v>
      </c>
      <c r="F9" s="15">
        <v>177269</v>
      </c>
      <c r="G9" s="15">
        <v>72345</v>
      </c>
      <c r="H9" s="15">
        <v>249614</v>
      </c>
      <c r="J9" s="15">
        <v>162695</v>
      </c>
      <c r="K9" s="15">
        <v>72124</v>
      </c>
      <c r="L9" s="15">
        <v>234819</v>
      </c>
      <c r="N9" s="15">
        <v>203338</v>
      </c>
      <c r="O9" s="15">
        <v>72597</v>
      </c>
      <c r="P9" s="15">
        <v>275935</v>
      </c>
      <c r="R9" s="15">
        <v>183284</v>
      </c>
      <c r="S9" s="15">
        <v>71984</v>
      </c>
      <c r="T9" s="15">
        <f t="shared" si="1"/>
        <v>255268</v>
      </c>
      <c r="V9" s="15">
        <v>192681</v>
      </c>
      <c r="W9" s="15">
        <v>81560</v>
      </c>
      <c r="X9" s="15">
        <f t="shared" si="2"/>
        <v>274241</v>
      </c>
    </row>
    <row r="10" spans="1:24" s="8" customFormat="1" ht="12">
      <c r="A10" s="12" t="s">
        <v>9</v>
      </c>
      <c r="B10" s="15">
        <v>151292</v>
      </c>
      <c r="C10" s="15">
        <v>70374</v>
      </c>
      <c r="D10" s="15">
        <f t="shared" si="0"/>
        <v>221666</v>
      </c>
      <c r="F10" s="15">
        <v>167851</v>
      </c>
      <c r="G10" s="15">
        <v>72330</v>
      </c>
      <c r="H10" s="15">
        <v>240181</v>
      </c>
      <c r="J10" s="15">
        <v>160560</v>
      </c>
      <c r="K10" s="15">
        <v>75118</v>
      </c>
      <c r="L10" s="15">
        <v>235678</v>
      </c>
      <c r="N10" s="15">
        <v>165096</v>
      </c>
      <c r="O10" s="15">
        <v>82168</v>
      </c>
      <c r="P10" s="15">
        <v>247264</v>
      </c>
      <c r="R10" s="15">
        <v>168853</v>
      </c>
      <c r="S10" s="15">
        <v>82726</v>
      </c>
      <c r="T10" s="15">
        <f t="shared" si="1"/>
        <v>251579</v>
      </c>
      <c r="V10" s="15">
        <v>157895</v>
      </c>
      <c r="W10" s="15">
        <v>82865</v>
      </c>
      <c r="X10" s="15">
        <f t="shared" si="2"/>
        <v>240760</v>
      </c>
    </row>
    <row r="11" spans="1:24" s="8" customFormat="1" ht="12.75" customHeight="1">
      <c r="A11" s="12" t="s">
        <v>10</v>
      </c>
      <c r="B11" s="15">
        <v>168175</v>
      </c>
      <c r="C11" s="15">
        <v>73456</v>
      </c>
      <c r="D11" s="15">
        <f t="shared" si="0"/>
        <v>241631</v>
      </c>
      <c r="F11" s="15">
        <v>174232</v>
      </c>
      <c r="G11" s="15">
        <v>78108</v>
      </c>
      <c r="H11" s="15">
        <v>252340</v>
      </c>
      <c r="J11" s="15">
        <v>177630</v>
      </c>
      <c r="K11" s="15">
        <v>78163</v>
      </c>
      <c r="L11" s="15">
        <v>255793</v>
      </c>
      <c r="N11" s="15">
        <v>199210</v>
      </c>
      <c r="O11" s="15">
        <v>85942</v>
      </c>
      <c r="P11" s="15">
        <v>285152</v>
      </c>
      <c r="R11" s="15">
        <v>183408</v>
      </c>
      <c r="S11" s="15">
        <v>82719</v>
      </c>
      <c r="T11" s="15">
        <f t="shared" si="1"/>
        <v>266127</v>
      </c>
      <c r="V11" s="15">
        <v>197730</v>
      </c>
      <c r="W11" s="15">
        <v>86644</v>
      </c>
      <c r="X11" s="15">
        <f t="shared" si="2"/>
        <v>284374</v>
      </c>
    </row>
    <row r="12" spans="1:24" s="8" customFormat="1" ht="12">
      <c r="A12" s="12" t="s">
        <v>11</v>
      </c>
      <c r="B12" s="15">
        <v>246402</v>
      </c>
      <c r="C12" s="15">
        <v>84619</v>
      </c>
      <c r="D12" s="15">
        <f t="shared" si="0"/>
        <v>331021</v>
      </c>
      <c r="F12" s="15">
        <v>300119</v>
      </c>
      <c r="G12" s="15">
        <v>89485</v>
      </c>
      <c r="H12" s="15">
        <v>389604</v>
      </c>
      <c r="J12" s="15">
        <v>311441</v>
      </c>
      <c r="K12" s="15">
        <v>86611</v>
      </c>
      <c r="L12" s="15">
        <v>398052</v>
      </c>
      <c r="N12" s="15">
        <v>317331</v>
      </c>
      <c r="O12" s="15">
        <v>95173</v>
      </c>
      <c r="P12" s="15">
        <v>412504</v>
      </c>
      <c r="R12" s="15">
        <v>299827</v>
      </c>
      <c r="S12" s="15">
        <v>96777</v>
      </c>
      <c r="T12" s="15">
        <f t="shared" si="1"/>
        <v>396604</v>
      </c>
      <c r="V12" s="15">
        <v>294746</v>
      </c>
      <c r="W12" s="15">
        <v>99112</v>
      </c>
      <c r="X12" s="15">
        <f t="shared" si="2"/>
        <v>393858</v>
      </c>
    </row>
    <row r="13" spans="1:24" s="8" customFormat="1" ht="12">
      <c r="A13" s="12" t="s">
        <v>12</v>
      </c>
      <c r="B13" s="15">
        <v>337954</v>
      </c>
      <c r="C13" s="15">
        <v>65799</v>
      </c>
      <c r="D13" s="15">
        <f t="shared" si="0"/>
        <v>403753</v>
      </c>
      <c r="F13" s="15">
        <v>376634</v>
      </c>
      <c r="G13" s="15">
        <v>70487</v>
      </c>
      <c r="H13" s="15">
        <v>447121</v>
      </c>
      <c r="J13" s="15">
        <v>380683</v>
      </c>
      <c r="K13" s="15">
        <v>73584</v>
      </c>
      <c r="L13" s="15">
        <v>454267</v>
      </c>
      <c r="N13" s="15">
        <v>386120</v>
      </c>
      <c r="O13" s="15">
        <v>81758</v>
      </c>
      <c r="P13" s="15">
        <v>467878</v>
      </c>
      <c r="R13" s="15">
        <v>369240</v>
      </c>
      <c r="S13" s="15">
        <v>81185</v>
      </c>
      <c r="T13" s="15">
        <f t="shared" si="1"/>
        <v>450425</v>
      </c>
      <c r="V13" s="15">
        <v>383443</v>
      </c>
      <c r="W13" s="15">
        <v>79654</v>
      </c>
      <c r="X13" s="15">
        <f t="shared" si="2"/>
        <v>463097</v>
      </c>
    </row>
    <row r="14" spans="1:24" s="8" customFormat="1" ht="12">
      <c r="A14" s="12" t="s">
        <v>13</v>
      </c>
      <c r="B14" s="15">
        <v>183004</v>
      </c>
      <c r="C14" s="15">
        <v>75877</v>
      </c>
      <c r="D14" s="15">
        <f t="shared" si="0"/>
        <v>258881</v>
      </c>
      <c r="F14" s="15">
        <v>191922</v>
      </c>
      <c r="G14" s="15">
        <v>79068</v>
      </c>
      <c r="H14" s="15">
        <v>270990</v>
      </c>
      <c r="J14" s="15">
        <v>211149</v>
      </c>
      <c r="K14" s="15">
        <v>81119</v>
      </c>
      <c r="L14" s="15">
        <v>292268</v>
      </c>
      <c r="N14" s="15">
        <v>209023</v>
      </c>
      <c r="O14" s="15">
        <v>89847</v>
      </c>
      <c r="P14" s="15">
        <v>298870</v>
      </c>
      <c r="R14" s="15">
        <v>208927</v>
      </c>
      <c r="S14" s="15">
        <v>83702</v>
      </c>
      <c r="T14" s="15">
        <f t="shared" si="1"/>
        <v>292629</v>
      </c>
      <c r="V14" s="15">
        <v>207395</v>
      </c>
      <c r="W14" s="15">
        <v>85572</v>
      </c>
      <c r="X14" s="15">
        <f t="shared" si="2"/>
        <v>292967</v>
      </c>
    </row>
    <row r="15" spans="1:24" s="8" customFormat="1" ht="12">
      <c r="A15" s="12" t="s">
        <v>14</v>
      </c>
      <c r="B15" s="15">
        <v>156029</v>
      </c>
      <c r="C15" s="15">
        <v>77259</v>
      </c>
      <c r="D15" s="15">
        <f t="shared" si="0"/>
        <v>233288</v>
      </c>
      <c r="F15" s="15">
        <v>172210</v>
      </c>
      <c r="G15" s="15">
        <v>79257</v>
      </c>
      <c r="H15" s="15">
        <v>251467</v>
      </c>
      <c r="J15" s="15">
        <v>178749</v>
      </c>
      <c r="K15" s="15">
        <v>77953</v>
      </c>
      <c r="L15" s="15">
        <v>256702</v>
      </c>
      <c r="N15" s="15">
        <v>184816</v>
      </c>
      <c r="O15" s="15">
        <v>90082</v>
      </c>
      <c r="P15" s="15">
        <v>274898</v>
      </c>
      <c r="R15" s="15">
        <v>165602</v>
      </c>
      <c r="S15" s="15">
        <v>88903</v>
      </c>
      <c r="T15" s="15">
        <f t="shared" si="1"/>
        <v>254505</v>
      </c>
      <c r="V15" s="15">
        <v>174370</v>
      </c>
      <c r="W15" s="15">
        <v>89283</v>
      </c>
      <c r="X15" s="15">
        <f t="shared" si="2"/>
        <v>263653</v>
      </c>
    </row>
    <row r="16" spans="1:24" s="8" customFormat="1" ht="12">
      <c r="A16" s="12" t="s">
        <v>15</v>
      </c>
      <c r="B16" s="15">
        <v>136644</v>
      </c>
      <c r="C16" s="15">
        <v>68487</v>
      </c>
      <c r="D16" s="15">
        <f t="shared" si="0"/>
        <v>205131</v>
      </c>
      <c r="F16" s="15">
        <v>140578</v>
      </c>
      <c r="G16" s="15">
        <v>69922</v>
      </c>
      <c r="H16" s="15">
        <v>210500</v>
      </c>
      <c r="J16" s="15">
        <v>143893</v>
      </c>
      <c r="K16" s="15">
        <v>72209</v>
      </c>
      <c r="L16" s="15">
        <v>216102</v>
      </c>
      <c r="N16" s="15">
        <v>161318</v>
      </c>
      <c r="O16" s="15">
        <v>84741</v>
      </c>
      <c r="P16" s="15">
        <v>246059</v>
      </c>
      <c r="R16" s="15">
        <v>151518</v>
      </c>
      <c r="S16" s="15">
        <v>80076</v>
      </c>
      <c r="T16" s="15">
        <f t="shared" si="1"/>
        <v>231594</v>
      </c>
      <c r="V16" s="15">
        <v>152550</v>
      </c>
      <c r="W16" s="15">
        <v>78956</v>
      </c>
      <c r="X16" s="15">
        <f t="shared" si="2"/>
        <v>231506</v>
      </c>
    </row>
    <row r="17" spans="1:24" s="8" customFormat="1" ht="12">
      <c r="A17" s="12" t="s">
        <v>16</v>
      </c>
      <c r="B17" s="15">
        <v>203251</v>
      </c>
      <c r="C17" s="15">
        <v>65810</v>
      </c>
      <c r="D17" s="15">
        <f t="shared" si="0"/>
        <v>269061</v>
      </c>
      <c r="F17" s="15">
        <v>216108</v>
      </c>
      <c r="G17" s="15">
        <v>67309</v>
      </c>
      <c r="H17" s="15">
        <v>283417</v>
      </c>
      <c r="J17" s="15">
        <v>231258</v>
      </c>
      <c r="K17" s="15">
        <v>69582</v>
      </c>
      <c r="L17" s="15">
        <v>300840</v>
      </c>
      <c r="N17" s="15">
        <v>240158</v>
      </c>
      <c r="O17" s="15">
        <v>76351</v>
      </c>
      <c r="P17" s="15">
        <v>316509</v>
      </c>
      <c r="R17" s="15">
        <v>223917</v>
      </c>
      <c r="S17" s="15">
        <v>73182</v>
      </c>
      <c r="T17" s="15">
        <f t="shared" si="1"/>
        <v>297099</v>
      </c>
      <c r="V17" s="15">
        <v>230854</v>
      </c>
      <c r="W17" s="15">
        <v>71750</v>
      </c>
      <c r="X17" s="15">
        <f t="shared" si="2"/>
        <v>302604</v>
      </c>
    </row>
    <row r="18" s="8" customFormat="1" ht="12">
      <c r="A18" s="12"/>
    </row>
    <row r="19" spans="1:24" s="8" customFormat="1" ht="12">
      <c r="A19" s="13" t="s">
        <v>4</v>
      </c>
      <c r="B19" s="16">
        <f>SUM(B6:B17)</f>
        <v>2319133</v>
      </c>
      <c r="C19" s="16">
        <f>SUM(C6:C17)</f>
        <v>855141</v>
      </c>
      <c r="D19" s="16">
        <f>SUM(D6:D17)</f>
        <v>3174274</v>
      </c>
      <c r="F19" s="16">
        <v>2468903</v>
      </c>
      <c r="G19" s="16">
        <v>883621</v>
      </c>
      <c r="H19" s="16">
        <v>3352524</v>
      </c>
      <c r="J19" s="16">
        <v>2600835</v>
      </c>
      <c r="K19" s="16">
        <v>898193</v>
      </c>
      <c r="L19" s="16">
        <v>3499028</v>
      </c>
      <c r="N19" s="16">
        <v>2680874</v>
      </c>
      <c r="O19" s="16">
        <v>977822</v>
      </c>
      <c r="P19" s="16">
        <v>3658696</v>
      </c>
      <c r="R19" s="16">
        <f>SUM(R6:R17)</f>
        <v>2554771</v>
      </c>
      <c r="S19" s="16">
        <f>SUM(S6:S17)</f>
        <v>978659</v>
      </c>
      <c r="T19" s="16">
        <f>SUM(T6:T17)</f>
        <v>3533430</v>
      </c>
      <c r="V19" s="16">
        <f>SUM(V6:V17)</f>
        <v>2608157</v>
      </c>
      <c r="W19" s="16">
        <f>SUM(W6:W17)</f>
        <v>996038</v>
      </c>
      <c r="X19" s="16">
        <f>SUM(X6:X17)</f>
        <v>3604195</v>
      </c>
    </row>
    <row r="20" spans="1:24" ht="12.75">
      <c r="A20" s="9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ht="12.75">
      <c r="A21" s="10"/>
    </row>
    <row r="22" spans="1:9" ht="12.75">
      <c r="A22" s="11" t="s">
        <v>17</v>
      </c>
      <c r="F22" s="20"/>
      <c r="G22" s="20"/>
      <c r="H22" s="20"/>
      <c r="I22" s="20"/>
    </row>
    <row r="23" spans="1:12" ht="12.75">
      <c r="A23" s="14"/>
      <c r="J23" s="20"/>
      <c r="K23" s="20"/>
      <c r="L23" s="20"/>
    </row>
    <row r="26" ht="11.25" customHeight="1"/>
  </sheetData>
  <sheetProtection/>
  <mergeCells count="8">
    <mergeCell ref="V3:X3"/>
    <mergeCell ref="A1:X1"/>
    <mergeCell ref="R3:T3"/>
    <mergeCell ref="A3:A4"/>
    <mergeCell ref="B3:D3"/>
    <mergeCell ref="F3:H3"/>
    <mergeCell ref="J3:L3"/>
    <mergeCell ref="N3:P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Lina MEGGIOLARO</cp:lastModifiedBy>
  <cp:lastPrinted>2015-06-10T09:42:02Z</cp:lastPrinted>
  <dcterms:created xsi:type="dcterms:W3CDTF">2008-01-29T10:35:10Z</dcterms:created>
  <dcterms:modified xsi:type="dcterms:W3CDTF">2020-02-14T09:34:11Z</dcterms:modified>
  <cp:category/>
  <cp:version/>
  <cp:contentType/>
  <cp:contentStatus/>
</cp:coreProperties>
</file>