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06" windowWidth="11940" windowHeight="9825" activeTab="0"/>
  </bookViews>
  <sheets>
    <sheet name="6.2" sheetId="1" r:id="rId1"/>
  </sheets>
  <definedNames>
    <definedName name="_xlnm.Print_Area" localSheetId="0">'6.2'!$A$1:$Q$54</definedName>
  </definedNames>
  <calcPr fullCalcOnLoad="1"/>
</workbook>
</file>

<file path=xl/sharedStrings.xml><?xml version="1.0" encoding="utf-8"?>
<sst xmlns="http://schemas.openxmlformats.org/spreadsheetml/2006/main" count="149" uniqueCount="55">
  <si>
    <t>-</t>
  </si>
  <si>
    <t>TOTALE</t>
  </si>
  <si>
    <t>alunni</t>
  </si>
  <si>
    <t>docenti</t>
  </si>
  <si>
    <t>Basso Tuba</t>
  </si>
  <si>
    <t>Chitarra</t>
  </si>
  <si>
    <t>Clarinetto</t>
  </si>
  <si>
    <t>Contrabbasso</t>
  </si>
  <si>
    <t>Corno</t>
  </si>
  <si>
    <t>Flauto</t>
  </si>
  <si>
    <t>Oboe</t>
  </si>
  <si>
    <t>Pianoforte</t>
  </si>
  <si>
    <t>Saxofono</t>
  </si>
  <si>
    <t>Tromba</t>
  </si>
  <si>
    <t>Trombone</t>
  </si>
  <si>
    <t>Viola</t>
  </si>
  <si>
    <t>Violino</t>
  </si>
  <si>
    <t>Violoncello</t>
  </si>
  <si>
    <t>Storia della musica</t>
  </si>
  <si>
    <t>Arte scenica</t>
  </si>
  <si>
    <t>Letteratura poetica e d.</t>
  </si>
  <si>
    <t>Musica d'insieme per archi</t>
  </si>
  <si>
    <t>Musica d'insieme per fiati</t>
  </si>
  <si>
    <t>Es. Orchestrali</t>
  </si>
  <si>
    <t>Es. Corali</t>
  </si>
  <si>
    <t>Musica da camera</t>
  </si>
  <si>
    <t>Cultura musicale generale</t>
  </si>
  <si>
    <t>Fagotto</t>
  </si>
  <si>
    <t>Fisarmonica</t>
  </si>
  <si>
    <t>Organo e composiz. Organistica</t>
  </si>
  <si>
    <t>Teoria e solfeggio per percussionisti</t>
  </si>
  <si>
    <t>MATERIE DI STUDIO PRINCIPALI</t>
  </si>
  <si>
    <t>MATERIE DI STUDIO COMPLEMENTARI</t>
  </si>
  <si>
    <t>Canto</t>
  </si>
  <si>
    <t>Composizione</t>
  </si>
  <si>
    <t>Lettura della partitura</t>
  </si>
  <si>
    <t>Strumenti a percussione</t>
  </si>
  <si>
    <t>a.a. 2010/2011</t>
  </si>
  <si>
    <t>Informatica musicale</t>
  </si>
  <si>
    <t>Teoria e Solfeggio / Lettura, teoria, ed. auditiva</t>
  </si>
  <si>
    <t>Pianoforte complementare / 2° strumento</t>
  </si>
  <si>
    <t>Accompagnamento pianistico</t>
  </si>
  <si>
    <t>a.a. 2011/2012</t>
  </si>
  <si>
    <t>a.a. 2012/2013</t>
  </si>
  <si>
    <t>a.a. 2013/2014</t>
  </si>
  <si>
    <t>Euphonium</t>
  </si>
  <si>
    <t>Soria ed estetica musicale</t>
  </si>
  <si>
    <t>a.a. 2014/2015</t>
  </si>
  <si>
    <t>a.a. 2015/2016</t>
  </si>
  <si>
    <t>a.a. 2016/2017</t>
  </si>
  <si>
    <t>Ear training, Armonia e Analisi</t>
  </si>
  <si>
    <t>a.a. 2017/2018</t>
  </si>
  <si>
    <t>Tavola 6.2 - Studenti e docenti (a) dell'Istituto musicale pareggiato relativi ai corsi del Vecchio Ordinamento e Pre-Accademici - sede di Aosta e sezione staccata di Donnas - Valori assoluti - Anni accademici 2010/2011 - 2017/2018</t>
  </si>
  <si>
    <r>
      <t>Fonte:</t>
    </r>
    <r>
      <rPr>
        <sz val="7"/>
        <rFont val="Arial"/>
        <family val="2"/>
      </rPr>
      <t xml:space="preserve"> Istituto Musicale Pareggiato della Valle d'Aosta</t>
    </r>
  </si>
  <si>
    <t>(a) Per una classe di chitarra, una di strumenti a percussione e una di bassotuba sono compresi i docenti con contratto a ore o di collaborazione
A fronte di un elevato numero di alunni nelle classi di flauto, violino, pianoforte complementare e musica da camera insegnano anche docenti interni titolari di diversa cattedra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</si>
</sst>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10" fillId="0" borderId="0" xfId="47" applyFont="1">
      <alignment/>
      <protection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10" fillId="0" borderId="0" xfId="47" applyFont="1" applyAlignment="1">
      <alignment wrapText="1"/>
      <protection/>
    </xf>
    <xf numFmtId="0" fontId="8" fillId="0" borderId="0" xfId="47" applyFont="1" applyAlignment="1">
      <alignment horizontal="left" wrapText="1"/>
      <protection/>
    </xf>
    <xf numFmtId="0" fontId="9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110" zoomScaleNormal="110" zoomScalePageLayoutView="0" workbookViewId="0" topLeftCell="A25">
      <selection activeCell="A53" sqref="A53"/>
    </sheetView>
  </sheetViews>
  <sheetFormatPr defaultColWidth="8.8515625" defaultRowHeight="12.75"/>
  <cols>
    <col min="1" max="1" width="33.421875" style="0" customWidth="1"/>
    <col min="2" max="10" width="8.8515625" style="0" customWidth="1"/>
  </cols>
  <sheetData>
    <row r="1" spans="1:17" ht="26.25" customHeight="1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8:11" ht="12.75" customHeight="1">
      <c r="H2" s="15"/>
      <c r="I2" s="15"/>
      <c r="J2" s="15"/>
      <c r="K2" s="15"/>
    </row>
    <row r="3" spans="1:17" ht="12.75" customHeight="1">
      <c r="A3" s="31" t="s">
        <v>31</v>
      </c>
      <c r="B3" s="30" t="s">
        <v>37</v>
      </c>
      <c r="C3" s="30"/>
      <c r="D3" s="30" t="s">
        <v>42</v>
      </c>
      <c r="E3" s="30"/>
      <c r="F3" s="30" t="s">
        <v>43</v>
      </c>
      <c r="G3" s="30"/>
      <c r="H3" s="30" t="s">
        <v>44</v>
      </c>
      <c r="I3" s="30"/>
      <c r="J3" s="33" t="s">
        <v>47</v>
      </c>
      <c r="K3" s="33"/>
      <c r="L3" s="33" t="s">
        <v>48</v>
      </c>
      <c r="M3" s="33"/>
      <c r="N3" s="33" t="s">
        <v>49</v>
      </c>
      <c r="O3" s="33"/>
      <c r="P3" s="33" t="s">
        <v>51</v>
      </c>
      <c r="Q3" s="33"/>
    </row>
    <row r="4" spans="1:17" ht="12.75" customHeight="1">
      <c r="A4" s="32"/>
      <c r="B4" s="12" t="s">
        <v>2</v>
      </c>
      <c r="C4" s="12" t="s">
        <v>3</v>
      </c>
      <c r="D4" s="12" t="s">
        <v>2</v>
      </c>
      <c r="E4" s="12" t="s">
        <v>3</v>
      </c>
      <c r="F4" s="12" t="s">
        <v>2</v>
      </c>
      <c r="G4" s="12" t="s">
        <v>3</v>
      </c>
      <c r="H4" s="12" t="s">
        <v>2</v>
      </c>
      <c r="I4" s="12" t="s">
        <v>3</v>
      </c>
      <c r="J4" s="24" t="s">
        <v>2</v>
      </c>
      <c r="K4" s="24" t="s">
        <v>3</v>
      </c>
      <c r="L4" s="24" t="s">
        <v>2</v>
      </c>
      <c r="M4" s="24" t="s">
        <v>3</v>
      </c>
      <c r="N4" s="24" t="s">
        <v>2</v>
      </c>
      <c r="O4" s="24" t="s">
        <v>3</v>
      </c>
      <c r="P4" s="24" t="s">
        <v>2</v>
      </c>
      <c r="Q4" s="24" t="s">
        <v>3</v>
      </c>
    </row>
    <row r="5" spans="1:17" ht="12.75" customHeight="1">
      <c r="A5" s="17"/>
      <c r="B5" s="7"/>
      <c r="C5" s="7"/>
      <c r="D5" s="7"/>
      <c r="E5" s="7"/>
      <c r="F5" s="7"/>
      <c r="G5" s="7"/>
      <c r="H5" s="7"/>
      <c r="I5" s="7"/>
      <c r="J5" s="25"/>
      <c r="K5" s="25"/>
      <c r="L5" s="25"/>
      <c r="M5" s="25"/>
      <c r="N5" s="25"/>
      <c r="O5" s="25"/>
      <c r="P5" s="25"/>
      <c r="Q5" s="25"/>
    </row>
    <row r="6" spans="1:17" ht="12.75" customHeight="1">
      <c r="A6" s="3" t="s">
        <v>4</v>
      </c>
      <c r="B6" s="4">
        <v>2</v>
      </c>
      <c r="C6" s="4">
        <v>1</v>
      </c>
      <c r="D6" s="4">
        <v>2</v>
      </c>
      <c r="E6" s="4">
        <v>1</v>
      </c>
      <c r="F6" s="4">
        <v>2</v>
      </c>
      <c r="G6" s="4">
        <v>1</v>
      </c>
      <c r="H6" s="22">
        <v>4</v>
      </c>
      <c r="I6" s="22">
        <v>1</v>
      </c>
      <c r="J6" s="22">
        <v>5</v>
      </c>
      <c r="K6" s="22">
        <v>1</v>
      </c>
      <c r="L6" s="22">
        <v>3</v>
      </c>
      <c r="M6" s="22">
        <v>1</v>
      </c>
      <c r="N6" s="22">
        <v>2</v>
      </c>
      <c r="O6" s="22">
        <v>1</v>
      </c>
      <c r="P6" s="22">
        <v>1</v>
      </c>
      <c r="Q6" s="22">
        <v>1</v>
      </c>
    </row>
    <row r="7" spans="1:17" ht="12.75" customHeight="1">
      <c r="A7" s="5" t="s">
        <v>33</v>
      </c>
      <c r="B7" s="4">
        <v>14</v>
      </c>
      <c r="C7" s="4">
        <v>1</v>
      </c>
      <c r="D7" s="4">
        <v>10</v>
      </c>
      <c r="E7" s="4">
        <v>1</v>
      </c>
      <c r="F7" s="4">
        <v>7</v>
      </c>
      <c r="G7" s="4">
        <v>1</v>
      </c>
      <c r="H7" s="22">
        <v>8</v>
      </c>
      <c r="I7" s="22">
        <v>1</v>
      </c>
      <c r="J7" s="22">
        <v>10</v>
      </c>
      <c r="K7" s="22">
        <v>1</v>
      </c>
      <c r="L7" s="22">
        <v>9</v>
      </c>
      <c r="M7" s="22">
        <v>1</v>
      </c>
      <c r="N7" s="22">
        <v>7</v>
      </c>
      <c r="O7" s="22">
        <v>1</v>
      </c>
      <c r="P7" s="22">
        <v>7</v>
      </c>
      <c r="Q7" s="22">
        <v>1</v>
      </c>
    </row>
    <row r="8" spans="1:17" ht="12.75" customHeight="1">
      <c r="A8" s="3" t="s">
        <v>5</v>
      </c>
      <c r="B8" s="4">
        <v>17</v>
      </c>
      <c r="C8" s="4">
        <v>2</v>
      </c>
      <c r="D8" s="4">
        <v>13</v>
      </c>
      <c r="E8" s="4">
        <v>2</v>
      </c>
      <c r="F8" s="4">
        <v>13</v>
      </c>
      <c r="G8" s="4">
        <v>2</v>
      </c>
      <c r="H8" s="22">
        <v>10</v>
      </c>
      <c r="I8" s="22">
        <v>1</v>
      </c>
      <c r="J8" s="22">
        <v>11</v>
      </c>
      <c r="K8" s="22">
        <v>2</v>
      </c>
      <c r="L8" s="22">
        <v>11</v>
      </c>
      <c r="M8" s="22">
        <v>2</v>
      </c>
      <c r="N8" s="22">
        <v>14</v>
      </c>
      <c r="O8" s="22">
        <v>2</v>
      </c>
      <c r="P8" s="22">
        <v>9</v>
      </c>
      <c r="Q8" s="22">
        <v>2</v>
      </c>
    </row>
    <row r="9" spans="1:17" ht="12.75" customHeight="1">
      <c r="A9" s="3" t="s">
        <v>6</v>
      </c>
      <c r="B9" s="4">
        <v>27</v>
      </c>
      <c r="C9" s="4">
        <v>2</v>
      </c>
      <c r="D9" s="4">
        <v>24</v>
      </c>
      <c r="E9" s="4">
        <v>2</v>
      </c>
      <c r="F9" s="4">
        <v>27</v>
      </c>
      <c r="G9" s="4">
        <v>2</v>
      </c>
      <c r="H9" s="22">
        <v>23</v>
      </c>
      <c r="I9" s="22">
        <v>2</v>
      </c>
      <c r="J9" s="22">
        <v>21</v>
      </c>
      <c r="K9" s="22">
        <v>2</v>
      </c>
      <c r="L9" s="22">
        <v>22</v>
      </c>
      <c r="M9" s="22">
        <v>2</v>
      </c>
      <c r="N9" s="22">
        <v>21</v>
      </c>
      <c r="O9" s="22">
        <v>2</v>
      </c>
      <c r="P9" s="22">
        <v>17</v>
      </c>
      <c r="Q9" s="22">
        <v>2</v>
      </c>
    </row>
    <row r="10" spans="1:17" ht="12.75" customHeight="1">
      <c r="A10" s="3" t="s">
        <v>34</v>
      </c>
      <c r="B10" s="4">
        <v>13</v>
      </c>
      <c r="C10" s="4">
        <v>1</v>
      </c>
      <c r="D10" s="4">
        <v>10</v>
      </c>
      <c r="E10" s="4">
        <v>1</v>
      </c>
      <c r="F10" s="4">
        <v>13</v>
      </c>
      <c r="G10" s="4">
        <v>1</v>
      </c>
      <c r="H10" s="22">
        <v>10</v>
      </c>
      <c r="I10" s="22">
        <v>1</v>
      </c>
      <c r="J10" s="22">
        <v>8</v>
      </c>
      <c r="K10" s="22">
        <v>1</v>
      </c>
      <c r="L10" s="22">
        <v>10</v>
      </c>
      <c r="M10" s="22">
        <v>1</v>
      </c>
      <c r="N10" s="22">
        <v>7</v>
      </c>
      <c r="O10" s="22">
        <v>1</v>
      </c>
      <c r="P10" s="22">
        <v>5</v>
      </c>
      <c r="Q10" s="22">
        <v>1</v>
      </c>
    </row>
    <row r="11" spans="1:17" ht="12.75" customHeight="1">
      <c r="A11" s="3" t="s">
        <v>7</v>
      </c>
      <c r="B11" s="4">
        <v>8</v>
      </c>
      <c r="C11" s="4">
        <v>1</v>
      </c>
      <c r="D11" s="4">
        <v>7</v>
      </c>
      <c r="E11" s="4">
        <v>1</v>
      </c>
      <c r="F11" s="4">
        <v>4</v>
      </c>
      <c r="G11" s="4">
        <v>1</v>
      </c>
      <c r="H11" s="22">
        <v>2</v>
      </c>
      <c r="I11" s="22">
        <v>1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</row>
    <row r="12" spans="1:17" ht="12.75" customHeight="1">
      <c r="A12" s="3" t="s">
        <v>8</v>
      </c>
      <c r="B12" s="4">
        <v>5</v>
      </c>
      <c r="C12" s="4">
        <v>1</v>
      </c>
      <c r="D12" s="4">
        <v>4</v>
      </c>
      <c r="E12" s="4">
        <v>1</v>
      </c>
      <c r="F12" s="4">
        <v>4</v>
      </c>
      <c r="G12" s="4">
        <v>1</v>
      </c>
      <c r="H12" s="22">
        <v>6</v>
      </c>
      <c r="I12" s="22">
        <v>1</v>
      </c>
      <c r="J12" s="22">
        <v>5</v>
      </c>
      <c r="K12" s="22">
        <v>1</v>
      </c>
      <c r="L12" s="22">
        <v>7</v>
      </c>
      <c r="M12" s="22">
        <v>1</v>
      </c>
      <c r="N12" s="22">
        <v>9</v>
      </c>
      <c r="O12" s="22">
        <v>1</v>
      </c>
      <c r="P12" s="22">
        <v>9</v>
      </c>
      <c r="Q12" s="22">
        <v>1</v>
      </c>
    </row>
    <row r="13" spans="1:17" ht="12.75" customHeight="1">
      <c r="A13" s="3" t="s">
        <v>45</v>
      </c>
      <c r="B13" s="4" t="s">
        <v>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22">
        <v>2</v>
      </c>
      <c r="I13" s="22">
        <v>1</v>
      </c>
      <c r="J13" s="22">
        <v>2</v>
      </c>
      <c r="K13" s="22">
        <v>1</v>
      </c>
      <c r="L13" s="22">
        <v>2</v>
      </c>
      <c r="M13" s="22">
        <v>1</v>
      </c>
      <c r="N13" s="22">
        <v>3</v>
      </c>
      <c r="O13" s="22">
        <v>1</v>
      </c>
      <c r="P13" s="22">
        <v>2</v>
      </c>
      <c r="Q13" s="22">
        <v>1</v>
      </c>
    </row>
    <row r="14" spans="1:17" ht="12.75" customHeight="1">
      <c r="A14" s="3" t="s">
        <v>27</v>
      </c>
      <c r="B14" s="4">
        <v>7</v>
      </c>
      <c r="C14" s="4">
        <v>1</v>
      </c>
      <c r="D14" s="4">
        <v>5</v>
      </c>
      <c r="E14" s="4">
        <v>1</v>
      </c>
      <c r="F14" s="4">
        <v>5</v>
      </c>
      <c r="G14" s="4">
        <v>1</v>
      </c>
      <c r="H14" s="22">
        <v>4</v>
      </c>
      <c r="I14" s="22">
        <v>1</v>
      </c>
      <c r="J14" s="22">
        <v>7</v>
      </c>
      <c r="K14" s="22">
        <v>1</v>
      </c>
      <c r="L14" s="22">
        <v>7</v>
      </c>
      <c r="M14" s="22">
        <v>1</v>
      </c>
      <c r="N14" s="22">
        <v>6</v>
      </c>
      <c r="O14" s="22">
        <v>1</v>
      </c>
      <c r="P14" s="22">
        <v>7</v>
      </c>
      <c r="Q14" s="22">
        <v>1</v>
      </c>
    </row>
    <row r="15" spans="1:17" ht="12.75" customHeight="1">
      <c r="A15" s="3" t="s">
        <v>28</v>
      </c>
      <c r="B15" s="4">
        <v>17</v>
      </c>
      <c r="C15" s="4">
        <v>1</v>
      </c>
      <c r="D15" s="4">
        <v>13</v>
      </c>
      <c r="E15" s="4">
        <v>1</v>
      </c>
      <c r="F15" s="4">
        <v>13</v>
      </c>
      <c r="G15" s="4">
        <v>1</v>
      </c>
      <c r="H15" s="22">
        <v>12</v>
      </c>
      <c r="I15" s="22">
        <v>1</v>
      </c>
      <c r="J15" s="22">
        <v>8</v>
      </c>
      <c r="K15" s="22">
        <v>1</v>
      </c>
      <c r="L15" s="22">
        <v>10</v>
      </c>
      <c r="M15" s="22">
        <v>1</v>
      </c>
      <c r="N15" s="22">
        <v>8</v>
      </c>
      <c r="O15" s="22">
        <v>1</v>
      </c>
      <c r="P15" s="22">
        <v>6</v>
      </c>
      <c r="Q15" s="22">
        <v>1</v>
      </c>
    </row>
    <row r="16" spans="1:17" ht="12.75" customHeight="1">
      <c r="A16" s="3" t="s">
        <v>9</v>
      </c>
      <c r="B16" s="4">
        <v>24</v>
      </c>
      <c r="C16" s="4">
        <v>2</v>
      </c>
      <c r="D16" s="4">
        <v>24</v>
      </c>
      <c r="E16" s="4">
        <v>2</v>
      </c>
      <c r="F16" s="4">
        <v>25</v>
      </c>
      <c r="G16" s="4">
        <v>2</v>
      </c>
      <c r="H16" s="22">
        <v>28</v>
      </c>
      <c r="I16" s="22">
        <v>2</v>
      </c>
      <c r="J16" s="22">
        <v>23</v>
      </c>
      <c r="K16" s="22">
        <v>3</v>
      </c>
      <c r="L16" s="22">
        <v>17</v>
      </c>
      <c r="M16" s="22">
        <v>3</v>
      </c>
      <c r="N16" s="22">
        <v>17</v>
      </c>
      <c r="O16" s="22">
        <v>3</v>
      </c>
      <c r="P16" s="22">
        <v>14</v>
      </c>
      <c r="Q16" s="22">
        <v>3</v>
      </c>
    </row>
    <row r="17" spans="1:17" ht="12.75" customHeight="1">
      <c r="A17" s="3" t="s">
        <v>10</v>
      </c>
      <c r="B17" s="4">
        <v>7</v>
      </c>
      <c r="C17" s="4">
        <v>1</v>
      </c>
      <c r="D17" s="4">
        <v>4</v>
      </c>
      <c r="E17" s="4">
        <v>1</v>
      </c>
      <c r="F17" s="4">
        <v>3</v>
      </c>
      <c r="G17" s="4">
        <v>1</v>
      </c>
      <c r="H17" s="22">
        <v>5</v>
      </c>
      <c r="I17" s="22">
        <v>1</v>
      </c>
      <c r="J17" s="22">
        <v>7</v>
      </c>
      <c r="K17" s="22">
        <v>1</v>
      </c>
      <c r="L17" s="22">
        <v>8</v>
      </c>
      <c r="M17" s="22">
        <v>1</v>
      </c>
      <c r="N17" s="22">
        <v>6</v>
      </c>
      <c r="O17" s="22">
        <v>1</v>
      </c>
      <c r="P17" s="22">
        <v>7</v>
      </c>
      <c r="Q17" s="22">
        <v>1</v>
      </c>
    </row>
    <row r="18" spans="1:17" ht="12.75" customHeight="1">
      <c r="A18" s="3" t="s">
        <v>29</v>
      </c>
      <c r="B18" s="4">
        <v>2</v>
      </c>
      <c r="C18" s="4">
        <v>1</v>
      </c>
      <c r="D18" s="4">
        <v>3</v>
      </c>
      <c r="E18" s="4">
        <v>1</v>
      </c>
      <c r="F18" s="4">
        <v>3</v>
      </c>
      <c r="G18" s="4">
        <v>1</v>
      </c>
      <c r="H18" s="22">
        <v>2</v>
      </c>
      <c r="I18" s="22">
        <v>1</v>
      </c>
      <c r="J18" s="22">
        <v>1</v>
      </c>
      <c r="K18" s="22">
        <v>1</v>
      </c>
      <c r="L18" s="22">
        <v>2</v>
      </c>
      <c r="M18" s="22">
        <v>1</v>
      </c>
      <c r="N18" s="22">
        <v>3</v>
      </c>
      <c r="O18" s="22">
        <v>1</v>
      </c>
      <c r="P18" s="22">
        <v>4</v>
      </c>
      <c r="Q18" s="22">
        <v>1</v>
      </c>
    </row>
    <row r="19" spans="1:17" ht="12.75" customHeight="1">
      <c r="A19" s="3" t="s">
        <v>11</v>
      </c>
      <c r="B19" s="4">
        <v>41</v>
      </c>
      <c r="C19" s="4">
        <v>3</v>
      </c>
      <c r="D19" s="4">
        <v>43</v>
      </c>
      <c r="E19" s="4">
        <v>3</v>
      </c>
      <c r="F19" s="4">
        <v>47</v>
      </c>
      <c r="G19" s="4">
        <v>3</v>
      </c>
      <c r="H19" s="22">
        <v>46</v>
      </c>
      <c r="I19" s="22">
        <v>3</v>
      </c>
      <c r="J19" s="22">
        <v>45</v>
      </c>
      <c r="K19" s="22">
        <v>3</v>
      </c>
      <c r="L19" s="22">
        <v>44</v>
      </c>
      <c r="M19" s="22">
        <v>3</v>
      </c>
      <c r="N19" s="22">
        <v>40</v>
      </c>
      <c r="O19" s="22">
        <v>3</v>
      </c>
      <c r="P19" s="22">
        <v>35</v>
      </c>
      <c r="Q19" s="22">
        <v>3</v>
      </c>
    </row>
    <row r="20" spans="1:17" ht="12.75" customHeight="1">
      <c r="A20" s="3" t="s">
        <v>12</v>
      </c>
      <c r="B20" s="4">
        <v>11</v>
      </c>
      <c r="C20" s="4">
        <v>1</v>
      </c>
      <c r="D20" s="4">
        <v>10</v>
      </c>
      <c r="E20" s="4">
        <v>1</v>
      </c>
      <c r="F20" s="4">
        <v>11</v>
      </c>
      <c r="G20" s="4">
        <v>1</v>
      </c>
      <c r="H20" s="22">
        <v>13</v>
      </c>
      <c r="I20" s="22">
        <v>1</v>
      </c>
      <c r="J20" s="22">
        <v>12</v>
      </c>
      <c r="K20" s="22">
        <v>1</v>
      </c>
      <c r="L20" s="22">
        <v>8</v>
      </c>
      <c r="M20" s="22">
        <v>1</v>
      </c>
      <c r="N20" s="22">
        <v>8</v>
      </c>
      <c r="O20" s="22">
        <v>1</v>
      </c>
      <c r="P20" s="22">
        <v>8</v>
      </c>
      <c r="Q20" s="22">
        <v>1</v>
      </c>
    </row>
    <row r="21" spans="1:17" ht="12.75" customHeight="1">
      <c r="A21" s="3" t="s">
        <v>36</v>
      </c>
      <c r="B21" s="4">
        <v>15</v>
      </c>
      <c r="C21" s="4">
        <v>1</v>
      </c>
      <c r="D21" s="4">
        <v>14</v>
      </c>
      <c r="E21" s="4">
        <v>1</v>
      </c>
      <c r="F21" s="4">
        <v>13</v>
      </c>
      <c r="G21" s="4">
        <v>1</v>
      </c>
      <c r="H21" s="22">
        <v>14</v>
      </c>
      <c r="I21" s="22">
        <v>1</v>
      </c>
      <c r="J21" s="22">
        <v>16</v>
      </c>
      <c r="K21" s="22">
        <v>1</v>
      </c>
      <c r="L21" s="22">
        <v>14</v>
      </c>
      <c r="M21" s="22">
        <v>1</v>
      </c>
      <c r="N21" s="22">
        <v>5</v>
      </c>
      <c r="O21" s="22">
        <v>1</v>
      </c>
      <c r="P21" s="22">
        <v>9</v>
      </c>
      <c r="Q21" s="22">
        <v>2</v>
      </c>
    </row>
    <row r="22" spans="1:17" ht="12.75" customHeight="1">
      <c r="A22" s="3" t="s">
        <v>13</v>
      </c>
      <c r="B22" s="4">
        <v>20</v>
      </c>
      <c r="C22" s="4">
        <v>1</v>
      </c>
      <c r="D22" s="4">
        <v>17</v>
      </c>
      <c r="E22" s="4">
        <v>1</v>
      </c>
      <c r="F22" s="4">
        <v>12</v>
      </c>
      <c r="G22" s="4">
        <v>1</v>
      </c>
      <c r="H22" s="22">
        <v>12</v>
      </c>
      <c r="I22" s="22">
        <v>1</v>
      </c>
      <c r="J22" s="22">
        <v>15</v>
      </c>
      <c r="K22" s="22">
        <v>1</v>
      </c>
      <c r="L22" s="22">
        <v>13</v>
      </c>
      <c r="M22" s="22">
        <v>1</v>
      </c>
      <c r="N22" s="22">
        <v>7</v>
      </c>
      <c r="O22" s="22">
        <v>1</v>
      </c>
      <c r="P22" s="22">
        <v>11</v>
      </c>
      <c r="Q22" s="22">
        <v>1</v>
      </c>
    </row>
    <row r="23" spans="1:17" ht="12.75" customHeight="1">
      <c r="A23" s="3" t="s">
        <v>14</v>
      </c>
      <c r="B23" s="4">
        <v>10</v>
      </c>
      <c r="C23" s="4">
        <v>1</v>
      </c>
      <c r="D23" s="4">
        <v>10</v>
      </c>
      <c r="E23" s="4">
        <v>1</v>
      </c>
      <c r="F23" s="4">
        <v>10</v>
      </c>
      <c r="G23" s="4">
        <v>1</v>
      </c>
      <c r="H23" s="22">
        <v>8</v>
      </c>
      <c r="I23" s="22">
        <v>1</v>
      </c>
      <c r="J23" s="22">
        <v>9</v>
      </c>
      <c r="K23" s="22">
        <v>1</v>
      </c>
      <c r="L23" s="22">
        <v>6</v>
      </c>
      <c r="M23" s="22">
        <v>1</v>
      </c>
      <c r="N23" s="22">
        <v>7</v>
      </c>
      <c r="O23" s="22">
        <v>1</v>
      </c>
      <c r="P23" s="22">
        <v>8</v>
      </c>
      <c r="Q23" s="22">
        <v>1</v>
      </c>
    </row>
    <row r="24" spans="1:17" ht="12.75" customHeight="1">
      <c r="A24" s="3" t="s">
        <v>15</v>
      </c>
      <c r="B24" s="4">
        <v>2</v>
      </c>
      <c r="C24" s="4">
        <v>1</v>
      </c>
      <c r="D24" s="4">
        <v>2</v>
      </c>
      <c r="E24" s="4">
        <v>1</v>
      </c>
      <c r="F24" s="4">
        <v>1</v>
      </c>
      <c r="G24" s="4">
        <v>1</v>
      </c>
      <c r="H24" s="22">
        <v>1</v>
      </c>
      <c r="I24" s="22">
        <v>1</v>
      </c>
      <c r="J24" s="22">
        <v>9</v>
      </c>
      <c r="K24" s="22">
        <v>1</v>
      </c>
      <c r="L24" s="22">
        <v>5</v>
      </c>
      <c r="M24" s="22">
        <v>1</v>
      </c>
      <c r="N24" s="22">
        <v>2</v>
      </c>
      <c r="O24" s="22">
        <v>1</v>
      </c>
      <c r="P24" s="22">
        <v>4</v>
      </c>
      <c r="Q24" s="22">
        <v>1</v>
      </c>
    </row>
    <row r="25" spans="1:17" ht="12.75" customHeight="1">
      <c r="A25" s="3" t="s">
        <v>16</v>
      </c>
      <c r="B25" s="4">
        <v>40</v>
      </c>
      <c r="C25" s="4">
        <v>3</v>
      </c>
      <c r="D25" s="4">
        <v>32</v>
      </c>
      <c r="E25" s="4">
        <v>3</v>
      </c>
      <c r="F25" s="4">
        <v>39</v>
      </c>
      <c r="G25" s="4">
        <v>3</v>
      </c>
      <c r="H25" s="22">
        <v>38</v>
      </c>
      <c r="I25" s="22">
        <v>3</v>
      </c>
      <c r="J25" s="22">
        <v>30</v>
      </c>
      <c r="K25" s="22">
        <v>2</v>
      </c>
      <c r="L25" s="22">
        <v>33</v>
      </c>
      <c r="M25" s="22">
        <v>2</v>
      </c>
      <c r="N25" s="22">
        <v>32</v>
      </c>
      <c r="O25" s="22">
        <v>2</v>
      </c>
      <c r="P25" s="22">
        <v>28</v>
      </c>
      <c r="Q25" s="22">
        <v>3</v>
      </c>
    </row>
    <row r="26" spans="1:17" ht="12.75" customHeight="1">
      <c r="A26" s="3" t="s">
        <v>17</v>
      </c>
      <c r="B26" s="4">
        <v>11</v>
      </c>
      <c r="C26" s="4">
        <v>1</v>
      </c>
      <c r="D26" s="4">
        <v>12</v>
      </c>
      <c r="E26" s="4">
        <v>1</v>
      </c>
      <c r="F26" s="4">
        <v>11</v>
      </c>
      <c r="G26" s="4">
        <v>1</v>
      </c>
      <c r="H26" s="22">
        <v>10</v>
      </c>
      <c r="I26" s="22">
        <v>1</v>
      </c>
      <c r="J26" s="22">
        <v>11</v>
      </c>
      <c r="K26" s="22">
        <v>1</v>
      </c>
      <c r="L26" s="22">
        <v>5</v>
      </c>
      <c r="M26" s="22">
        <v>1</v>
      </c>
      <c r="N26" s="22">
        <v>4</v>
      </c>
      <c r="O26" s="22">
        <v>1</v>
      </c>
      <c r="P26" s="22">
        <v>3</v>
      </c>
      <c r="Q26" s="22">
        <v>1</v>
      </c>
    </row>
    <row r="27" spans="1:17" ht="12.75" customHeight="1">
      <c r="A27" s="6" t="s">
        <v>1</v>
      </c>
      <c r="B27" s="7">
        <f aca="true" t="shared" si="0" ref="B27:G27">SUM(B6:B26)</f>
        <v>293</v>
      </c>
      <c r="C27" s="7">
        <f t="shared" si="0"/>
        <v>27</v>
      </c>
      <c r="D27" s="7">
        <f t="shared" si="0"/>
        <v>259</v>
      </c>
      <c r="E27" s="7">
        <f t="shared" si="0"/>
        <v>27</v>
      </c>
      <c r="F27" s="7">
        <f t="shared" si="0"/>
        <v>263</v>
      </c>
      <c r="G27" s="7">
        <f t="shared" si="0"/>
        <v>27</v>
      </c>
      <c r="H27" s="7">
        <f aca="true" t="shared" si="1" ref="H27:M27">SUM(H6:H26)</f>
        <v>258</v>
      </c>
      <c r="I27" s="7">
        <f t="shared" si="1"/>
        <v>27</v>
      </c>
      <c r="J27" s="25">
        <f t="shared" si="1"/>
        <v>257</v>
      </c>
      <c r="K27" s="25">
        <f t="shared" si="1"/>
        <v>28</v>
      </c>
      <c r="L27" s="25">
        <f t="shared" si="1"/>
        <v>238</v>
      </c>
      <c r="M27" s="25">
        <f t="shared" si="1"/>
        <v>28</v>
      </c>
      <c r="N27" s="25">
        <f>SUM(N6:N26)</f>
        <v>209</v>
      </c>
      <c r="O27" s="25">
        <f>SUM(O6:O26)</f>
        <v>28</v>
      </c>
      <c r="P27" s="25">
        <f>SUM(P6:P26)</f>
        <v>195</v>
      </c>
      <c r="Q27" s="25">
        <f>SUM(Q6:Q26)</f>
        <v>30</v>
      </c>
    </row>
    <row r="28" spans="1:17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1" ht="12.75" customHeight="1">
      <c r="A29" s="18"/>
      <c r="B29" s="18"/>
      <c r="C29" s="18"/>
      <c r="D29" s="18"/>
      <c r="E29" s="18"/>
      <c r="F29" s="18"/>
      <c r="G29" s="18"/>
      <c r="H29" s="15"/>
      <c r="I29" s="15"/>
      <c r="J29" s="15"/>
      <c r="K29" s="15"/>
    </row>
    <row r="30" spans="1:17" ht="12.75" customHeight="1">
      <c r="A30" s="34" t="s">
        <v>32</v>
      </c>
      <c r="B30" s="30" t="s">
        <v>37</v>
      </c>
      <c r="C30" s="30"/>
      <c r="D30" s="30" t="s">
        <v>42</v>
      </c>
      <c r="E30" s="30"/>
      <c r="F30" s="30" t="s">
        <v>43</v>
      </c>
      <c r="G30" s="30"/>
      <c r="H30" s="30" t="s">
        <v>44</v>
      </c>
      <c r="I30" s="30"/>
      <c r="J30" s="30" t="s">
        <v>47</v>
      </c>
      <c r="K30" s="30"/>
      <c r="L30" s="33" t="s">
        <v>48</v>
      </c>
      <c r="M30" s="33"/>
      <c r="N30" s="33" t="s">
        <v>49</v>
      </c>
      <c r="O30" s="33"/>
      <c r="P30" s="33" t="s">
        <v>51</v>
      </c>
      <c r="Q30" s="33"/>
    </row>
    <row r="31" spans="1:17" ht="12.75" customHeight="1">
      <c r="A31" s="35"/>
      <c r="B31" s="12" t="s">
        <v>2</v>
      </c>
      <c r="C31" s="12" t="s">
        <v>3</v>
      </c>
      <c r="D31" s="12" t="s">
        <v>2</v>
      </c>
      <c r="E31" s="12" t="s">
        <v>3</v>
      </c>
      <c r="F31" s="12" t="s">
        <v>2</v>
      </c>
      <c r="G31" s="12" t="s">
        <v>3</v>
      </c>
      <c r="H31" s="12" t="s">
        <v>2</v>
      </c>
      <c r="I31" s="12" t="s">
        <v>3</v>
      </c>
      <c r="J31" s="12" t="s">
        <v>2</v>
      </c>
      <c r="K31" s="12" t="s">
        <v>3</v>
      </c>
      <c r="L31" s="12" t="s">
        <v>2</v>
      </c>
      <c r="M31" s="12" t="s">
        <v>3</v>
      </c>
      <c r="N31" s="12" t="s">
        <v>2</v>
      </c>
      <c r="O31" s="12" t="s">
        <v>3</v>
      </c>
      <c r="P31" s="12" t="s">
        <v>2</v>
      </c>
      <c r="Q31" s="12" t="s">
        <v>3</v>
      </c>
    </row>
    <row r="32" spans="1:17" ht="12.75" customHeight="1">
      <c r="A32" s="14"/>
      <c r="B32" s="2"/>
      <c r="C32" s="2"/>
      <c r="D32" s="2"/>
      <c r="E32" s="2"/>
      <c r="F32" s="2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</row>
    <row r="33" spans="1:17" ht="12.75" customHeight="1">
      <c r="A33" s="14" t="s">
        <v>41</v>
      </c>
      <c r="B33" s="2">
        <v>14</v>
      </c>
      <c r="C33" s="2">
        <v>1</v>
      </c>
      <c r="D33" s="2" t="s">
        <v>0</v>
      </c>
      <c r="E33" s="2" t="s">
        <v>0</v>
      </c>
      <c r="F33" s="2">
        <v>7</v>
      </c>
      <c r="G33" s="2">
        <v>1</v>
      </c>
      <c r="H33" s="23">
        <v>1</v>
      </c>
      <c r="I33" s="23">
        <v>1</v>
      </c>
      <c r="J33" s="23">
        <v>11</v>
      </c>
      <c r="K33" s="23">
        <v>1</v>
      </c>
      <c r="L33" s="23">
        <v>9</v>
      </c>
      <c r="M33" s="23">
        <v>1</v>
      </c>
      <c r="N33" s="23">
        <v>5</v>
      </c>
      <c r="O33" s="23">
        <v>1</v>
      </c>
      <c r="P33" s="23">
        <v>7</v>
      </c>
      <c r="Q33" s="23">
        <v>1</v>
      </c>
    </row>
    <row r="34" spans="1:17" ht="12.75" customHeight="1">
      <c r="A34" s="3" t="s">
        <v>39</v>
      </c>
      <c r="B34" s="4">
        <v>123</v>
      </c>
      <c r="C34" s="4">
        <v>4</v>
      </c>
      <c r="D34" s="4">
        <v>96</v>
      </c>
      <c r="E34" s="4">
        <v>4</v>
      </c>
      <c r="F34" s="4">
        <v>98</v>
      </c>
      <c r="G34" s="4">
        <v>4</v>
      </c>
      <c r="H34" s="22">
        <v>108</v>
      </c>
      <c r="I34" s="22">
        <v>4</v>
      </c>
      <c r="J34" s="22">
        <v>99</v>
      </c>
      <c r="K34" s="22">
        <v>4</v>
      </c>
      <c r="L34" s="22">
        <f>17+40+36+29</f>
        <v>122</v>
      </c>
      <c r="M34" s="22">
        <v>4</v>
      </c>
      <c r="N34" s="22">
        <f>33+38+19+22</f>
        <v>112</v>
      </c>
      <c r="O34" s="22">
        <v>4</v>
      </c>
      <c r="P34" s="22">
        <v>101</v>
      </c>
      <c r="Q34" s="22">
        <v>4</v>
      </c>
    </row>
    <row r="35" spans="1:17" ht="12.75" customHeight="1">
      <c r="A35" s="3" t="s">
        <v>30</v>
      </c>
      <c r="B35" s="2" t="s">
        <v>0</v>
      </c>
      <c r="C35" s="2" t="s">
        <v>0</v>
      </c>
      <c r="D35" s="2">
        <v>2</v>
      </c>
      <c r="E35" s="2">
        <v>1</v>
      </c>
      <c r="F35" s="2">
        <v>2</v>
      </c>
      <c r="G35" s="2">
        <v>1</v>
      </c>
      <c r="H35" s="23">
        <v>0</v>
      </c>
      <c r="I35" s="23">
        <v>0</v>
      </c>
      <c r="J35" s="23" t="s">
        <v>0</v>
      </c>
      <c r="K35" s="23" t="s">
        <v>0</v>
      </c>
      <c r="L35" s="23" t="s">
        <v>0</v>
      </c>
      <c r="M35" s="23" t="s">
        <v>0</v>
      </c>
      <c r="N35" s="23" t="s">
        <v>0</v>
      </c>
      <c r="O35" s="23" t="s">
        <v>0</v>
      </c>
      <c r="P35" s="23" t="s">
        <v>0</v>
      </c>
      <c r="Q35" s="23" t="s">
        <v>0</v>
      </c>
    </row>
    <row r="36" spans="1:17" ht="12.75" customHeight="1">
      <c r="A36" s="5" t="s">
        <v>40</v>
      </c>
      <c r="B36" s="4">
        <v>55</v>
      </c>
      <c r="C36" s="4">
        <v>3</v>
      </c>
      <c r="D36" s="4">
        <v>52</v>
      </c>
      <c r="E36" s="4">
        <v>3</v>
      </c>
      <c r="F36" s="4">
        <v>42</v>
      </c>
      <c r="G36" s="4">
        <v>3</v>
      </c>
      <c r="H36" s="22">
        <v>50</v>
      </c>
      <c r="I36" s="22">
        <v>3</v>
      </c>
      <c r="J36" s="22">
        <v>71</v>
      </c>
      <c r="K36" s="22">
        <v>3</v>
      </c>
      <c r="L36" s="22">
        <f>16+14+19</f>
        <v>49</v>
      </c>
      <c r="M36" s="22">
        <v>3</v>
      </c>
      <c r="N36" s="22">
        <f>16+13+15</f>
        <v>44</v>
      </c>
      <c r="O36" s="22">
        <v>3</v>
      </c>
      <c r="P36" s="22">
        <v>49</v>
      </c>
      <c r="Q36" s="22">
        <v>7</v>
      </c>
    </row>
    <row r="37" spans="1:17" ht="12.75" customHeight="1">
      <c r="A37" s="5" t="s">
        <v>26</v>
      </c>
      <c r="B37" s="2">
        <v>45</v>
      </c>
      <c r="C37" s="2">
        <v>1</v>
      </c>
      <c r="D37" s="2">
        <v>44</v>
      </c>
      <c r="E37" s="2">
        <v>1</v>
      </c>
      <c r="F37" s="2">
        <v>42</v>
      </c>
      <c r="G37" s="2">
        <v>1</v>
      </c>
      <c r="H37" s="23">
        <v>34</v>
      </c>
      <c r="I37" s="23">
        <v>1</v>
      </c>
      <c r="J37" s="23">
        <v>43</v>
      </c>
      <c r="K37" s="23">
        <v>1</v>
      </c>
      <c r="L37" s="23">
        <v>34</v>
      </c>
      <c r="M37" s="23">
        <v>1</v>
      </c>
      <c r="N37" s="23">
        <f>2+16+5</f>
        <v>23</v>
      </c>
      <c r="O37" s="23">
        <v>1</v>
      </c>
      <c r="P37" s="23">
        <v>20</v>
      </c>
      <c r="Q37" s="23">
        <v>1</v>
      </c>
    </row>
    <row r="38" spans="1:17" ht="12.75" customHeight="1">
      <c r="A38" s="3" t="s">
        <v>18</v>
      </c>
      <c r="B38" s="4">
        <v>52</v>
      </c>
      <c r="C38" s="4">
        <v>2</v>
      </c>
      <c r="D38" s="4">
        <v>57</v>
      </c>
      <c r="E38" s="4">
        <v>1</v>
      </c>
      <c r="F38" s="4">
        <v>52</v>
      </c>
      <c r="G38" s="4">
        <v>1</v>
      </c>
      <c r="H38" s="22">
        <v>43</v>
      </c>
      <c r="I38" s="22">
        <v>1</v>
      </c>
      <c r="J38" s="22">
        <v>47</v>
      </c>
      <c r="K38" s="22">
        <v>1</v>
      </c>
      <c r="L38" s="22">
        <v>34</v>
      </c>
      <c r="M38" s="22">
        <v>1</v>
      </c>
      <c r="N38" s="22">
        <v>14</v>
      </c>
      <c r="O38" s="22">
        <v>1</v>
      </c>
      <c r="P38" s="22">
        <v>23</v>
      </c>
      <c r="Q38" s="22">
        <v>2</v>
      </c>
    </row>
    <row r="39" spans="1:17" ht="12.75" customHeight="1">
      <c r="A39" s="3" t="s">
        <v>46</v>
      </c>
      <c r="B39" s="4"/>
      <c r="C39" s="4"/>
      <c r="D39" s="4"/>
      <c r="E39" s="4"/>
      <c r="F39" s="4"/>
      <c r="G39" s="4"/>
      <c r="H39" s="22">
        <v>1</v>
      </c>
      <c r="I39" s="22">
        <v>1</v>
      </c>
      <c r="J39" s="22" t="s">
        <v>0</v>
      </c>
      <c r="K39" s="22" t="s">
        <v>0</v>
      </c>
      <c r="L39" s="23" t="s">
        <v>0</v>
      </c>
      <c r="M39" s="23" t="s">
        <v>0</v>
      </c>
      <c r="N39" s="23" t="s">
        <v>0</v>
      </c>
      <c r="O39" s="23" t="s">
        <v>0</v>
      </c>
      <c r="P39" s="23" t="s">
        <v>0</v>
      </c>
      <c r="Q39" s="23" t="s">
        <v>0</v>
      </c>
    </row>
    <row r="40" spans="1:17" ht="12.75" customHeight="1">
      <c r="A40" s="3" t="s">
        <v>19</v>
      </c>
      <c r="B40" s="4">
        <v>1</v>
      </c>
      <c r="C40" s="4">
        <v>1</v>
      </c>
      <c r="D40" s="4">
        <v>1</v>
      </c>
      <c r="E40" s="4">
        <v>1</v>
      </c>
      <c r="F40" s="4">
        <v>2</v>
      </c>
      <c r="G40" s="4">
        <v>1</v>
      </c>
      <c r="H40" s="22">
        <v>1</v>
      </c>
      <c r="I40" s="22">
        <v>1</v>
      </c>
      <c r="J40" s="22">
        <v>1</v>
      </c>
      <c r="K40" s="22">
        <v>1</v>
      </c>
      <c r="L40" s="23" t="s">
        <v>0</v>
      </c>
      <c r="M40" s="23" t="s">
        <v>0</v>
      </c>
      <c r="N40" s="23" t="s">
        <v>0</v>
      </c>
      <c r="O40" s="23" t="s">
        <v>0</v>
      </c>
      <c r="P40" s="23" t="s">
        <v>0</v>
      </c>
      <c r="Q40" s="23" t="s">
        <v>0</v>
      </c>
    </row>
    <row r="41" spans="1:17" ht="12.75" customHeight="1">
      <c r="A41" s="3" t="s">
        <v>20</v>
      </c>
      <c r="B41" s="2" t="s">
        <v>0</v>
      </c>
      <c r="C41" s="2" t="s">
        <v>0</v>
      </c>
      <c r="D41" s="2">
        <v>1</v>
      </c>
      <c r="E41" s="2">
        <v>1</v>
      </c>
      <c r="F41" s="2">
        <v>1</v>
      </c>
      <c r="G41" s="2">
        <v>1</v>
      </c>
      <c r="H41" s="23">
        <v>3</v>
      </c>
      <c r="I41" s="23">
        <v>1</v>
      </c>
      <c r="J41" s="23">
        <v>2</v>
      </c>
      <c r="K41" s="23">
        <v>1</v>
      </c>
      <c r="L41" s="23">
        <v>2</v>
      </c>
      <c r="M41" s="23">
        <v>1</v>
      </c>
      <c r="N41" s="23">
        <v>4</v>
      </c>
      <c r="O41" s="23">
        <v>1</v>
      </c>
      <c r="P41" s="23">
        <v>2</v>
      </c>
      <c r="Q41" s="23">
        <v>1</v>
      </c>
    </row>
    <row r="42" spans="1:17" ht="12.75" customHeight="1">
      <c r="A42" s="3" t="s">
        <v>35</v>
      </c>
      <c r="B42" s="2">
        <v>11</v>
      </c>
      <c r="C42" s="2">
        <v>1</v>
      </c>
      <c r="D42" s="2">
        <v>8</v>
      </c>
      <c r="E42" s="2">
        <v>1</v>
      </c>
      <c r="F42" s="2">
        <v>10</v>
      </c>
      <c r="G42" s="2">
        <v>1</v>
      </c>
      <c r="H42" s="23">
        <v>8</v>
      </c>
      <c r="I42" s="23">
        <v>1</v>
      </c>
      <c r="J42" s="23">
        <v>6</v>
      </c>
      <c r="K42" s="23">
        <v>1</v>
      </c>
      <c r="L42" s="23">
        <v>9</v>
      </c>
      <c r="M42" s="23">
        <v>1</v>
      </c>
      <c r="N42" s="23">
        <v>7</v>
      </c>
      <c r="O42" s="23">
        <v>1</v>
      </c>
      <c r="P42" s="23">
        <v>5</v>
      </c>
      <c r="Q42" s="23">
        <v>1</v>
      </c>
    </row>
    <row r="43" spans="1:17" ht="12.75" customHeight="1">
      <c r="A43" s="5" t="s">
        <v>21</v>
      </c>
      <c r="B43" s="4">
        <v>5</v>
      </c>
      <c r="C43" s="4">
        <v>1</v>
      </c>
      <c r="D43" s="4">
        <v>5</v>
      </c>
      <c r="E43" s="4">
        <v>1</v>
      </c>
      <c r="F43" s="4">
        <v>5</v>
      </c>
      <c r="G43" s="4">
        <v>1</v>
      </c>
      <c r="H43" s="22">
        <v>4</v>
      </c>
      <c r="I43" s="22">
        <v>1</v>
      </c>
      <c r="J43" s="22">
        <v>6</v>
      </c>
      <c r="K43" s="22">
        <v>1</v>
      </c>
      <c r="L43" s="22">
        <v>5</v>
      </c>
      <c r="M43" s="22">
        <v>1</v>
      </c>
      <c r="N43" s="22">
        <v>2</v>
      </c>
      <c r="O43" s="22">
        <v>1</v>
      </c>
      <c r="P43" s="22">
        <v>3</v>
      </c>
      <c r="Q43" s="22">
        <v>1</v>
      </c>
    </row>
    <row r="44" spans="1:17" ht="12.75" customHeight="1">
      <c r="A44" s="3" t="s">
        <v>22</v>
      </c>
      <c r="B44" s="4">
        <v>53</v>
      </c>
      <c r="C44" s="4">
        <v>1</v>
      </c>
      <c r="D44" s="4">
        <v>46</v>
      </c>
      <c r="E44" s="4">
        <v>1</v>
      </c>
      <c r="F44" s="4">
        <v>37</v>
      </c>
      <c r="G44" s="4">
        <v>1</v>
      </c>
      <c r="H44" s="22">
        <v>31</v>
      </c>
      <c r="I44" s="22">
        <v>1</v>
      </c>
      <c r="J44" s="22">
        <v>25</v>
      </c>
      <c r="K44" s="22">
        <v>1</v>
      </c>
      <c r="L44" s="22">
        <v>26</v>
      </c>
      <c r="M44" s="22">
        <v>1</v>
      </c>
      <c r="N44" s="22">
        <v>27</v>
      </c>
      <c r="O44" s="22">
        <v>1</v>
      </c>
      <c r="P44" s="22">
        <v>21</v>
      </c>
      <c r="Q44" s="22">
        <v>1</v>
      </c>
    </row>
    <row r="45" spans="1:17" ht="12.75" customHeight="1">
      <c r="A45" s="3" t="s">
        <v>23</v>
      </c>
      <c r="B45" s="2">
        <v>59</v>
      </c>
      <c r="C45" s="2">
        <v>1</v>
      </c>
      <c r="D45" s="2">
        <v>41</v>
      </c>
      <c r="E45" s="2">
        <v>1</v>
      </c>
      <c r="F45" s="2">
        <v>48</v>
      </c>
      <c r="G45" s="2">
        <v>1</v>
      </c>
      <c r="H45" s="23">
        <v>24</v>
      </c>
      <c r="I45" s="23">
        <v>1</v>
      </c>
      <c r="J45" s="23">
        <v>16</v>
      </c>
      <c r="K45" s="23">
        <v>1</v>
      </c>
      <c r="L45" s="23">
        <v>18</v>
      </c>
      <c r="M45" s="23">
        <v>1</v>
      </c>
      <c r="N45" s="23">
        <v>8</v>
      </c>
      <c r="O45" s="23">
        <v>1</v>
      </c>
      <c r="P45" s="23">
        <v>12</v>
      </c>
      <c r="Q45" s="23">
        <v>1</v>
      </c>
    </row>
    <row r="46" spans="1:17" ht="12.75" customHeight="1">
      <c r="A46" s="3" t="s">
        <v>24</v>
      </c>
      <c r="B46" s="2">
        <v>98</v>
      </c>
      <c r="C46" s="2">
        <v>1</v>
      </c>
      <c r="D46" s="2">
        <v>67</v>
      </c>
      <c r="E46" s="2">
        <v>1</v>
      </c>
      <c r="F46" s="2">
        <v>44</v>
      </c>
      <c r="G46" s="2">
        <v>1</v>
      </c>
      <c r="H46" s="23">
        <v>38</v>
      </c>
      <c r="I46" s="23">
        <v>1</v>
      </c>
      <c r="J46" s="23">
        <v>60</v>
      </c>
      <c r="K46" s="23">
        <v>1</v>
      </c>
      <c r="L46" s="23">
        <v>49</v>
      </c>
      <c r="M46" s="23">
        <v>1</v>
      </c>
      <c r="N46" s="23">
        <v>41</v>
      </c>
      <c r="O46" s="23">
        <v>1</v>
      </c>
      <c r="P46" s="23">
        <v>44</v>
      </c>
      <c r="Q46" s="23">
        <v>1</v>
      </c>
    </row>
    <row r="47" spans="1:17" ht="12.75" customHeight="1">
      <c r="A47" s="3" t="s">
        <v>25</v>
      </c>
      <c r="B47" s="2">
        <v>38</v>
      </c>
      <c r="C47" s="2">
        <v>2</v>
      </c>
      <c r="D47" s="2">
        <v>25</v>
      </c>
      <c r="E47" s="2">
        <v>2</v>
      </c>
      <c r="F47" s="2">
        <v>33</v>
      </c>
      <c r="G47" s="2">
        <v>2</v>
      </c>
      <c r="H47" s="23">
        <v>19</v>
      </c>
      <c r="I47" s="23">
        <v>2</v>
      </c>
      <c r="J47" s="23">
        <v>16</v>
      </c>
      <c r="K47" s="23">
        <v>1</v>
      </c>
      <c r="L47" s="23">
        <v>12</v>
      </c>
      <c r="M47" s="23">
        <v>1</v>
      </c>
      <c r="N47" s="23">
        <v>12</v>
      </c>
      <c r="O47" s="23">
        <v>2</v>
      </c>
      <c r="P47" s="23">
        <v>14</v>
      </c>
      <c r="Q47" s="23">
        <v>2</v>
      </c>
    </row>
    <row r="48" spans="1:17" ht="12.75" customHeight="1">
      <c r="A48" s="3" t="s">
        <v>38</v>
      </c>
      <c r="B48" s="2">
        <v>13</v>
      </c>
      <c r="C48" s="2">
        <v>1</v>
      </c>
      <c r="D48" s="2">
        <v>26</v>
      </c>
      <c r="E48" s="2">
        <v>1</v>
      </c>
      <c r="F48" s="2">
        <v>45</v>
      </c>
      <c r="G48" s="2">
        <v>1</v>
      </c>
      <c r="H48" s="23" t="s">
        <v>0</v>
      </c>
      <c r="I48" s="23" t="s">
        <v>0</v>
      </c>
      <c r="J48" s="23" t="s">
        <v>0</v>
      </c>
      <c r="K48" s="23" t="s">
        <v>0</v>
      </c>
      <c r="L48" s="23" t="s">
        <v>0</v>
      </c>
      <c r="M48" s="23" t="s">
        <v>0</v>
      </c>
      <c r="N48" s="23" t="s">
        <v>0</v>
      </c>
      <c r="O48" s="23" t="s">
        <v>0</v>
      </c>
      <c r="P48" s="23" t="s">
        <v>0</v>
      </c>
      <c r="Q48" s="23" t="s">
        <v>0</v>
      </c>
    </row>
    <row r="49" spans="1:17" ht="12.75" customHeight="1">
      <c r="A49" s="3" t="s">
        <v>50</v>
      </c>
      <c r="B49" s="23" t="s">
        <v>0</v>
      </c>
      <c r="C49" s="23" t="s">
        <v>0</v>
      </c>
      <c r="D49" s="23" t="s">
        <v>0</v>
      </c>
      <c r="E49" s="23" t="s">
        <v>0</v>
      </c>
      <c r="F49" s="23" t="s">
        <v>0</v>
      </c>
      <c r="G49" s="23" t="s">
        <v>0</v>
      </c>
      <c r="H49" s="23" t="s">
        <v>0</v>
      </c>
      <c r="I49" s="23" t="s">
        <v>0</v>
      </c>
      <c r="J49" s="23" t="s">
        <v>0</v>
      </c>
      <c r="K49" s="23" t="s">
        <v>0</v>
      </c>
      <c r="L49" s="23" t="s">
        <v>0</v>
      </c>
      <c r="M49" s="23" t="s">
        <v>0</v>
      </c>
      <c r="N49" s="23">
        <v>2</v>
      </c>
      <c r="O49" s="23">
        <v>2</v>
      </c>
      <c r="P49" s="23">
        <v>7</v>
      </c>
      <c r="Q49" s="23">
        <v>2</v>
      </c>
    </row>
    <row r="50" spans="1:17" ht="12.75" customHeight="1">
      <c r="A50" s="6" t="s">
        <v>1</v>
      </c>
      <c r="B50" s="16">
        <f>SUM(B34:B48)</f>
        <v>553</v>
      </c>
      <c r="C50" s="16">
        <f>SUM(C34:C48)</f>
        <v>19</v>
      </c>
      <c r="D50" s="16">
        <f aca="true" t="shared" si="2" ref="D50:I50">SUM(D33:D48)</f>
        <v>471</v>
      </c>
      <c r="E50" s="16">
        <f t="shared" si="2"/>
        <v>20</v>
      </c>
      <c r="F50" s="16">
        <f t="shared" si="2"/>
        <v>468</v>
      </c>
      <c r="G50" s="16">
        <f t="shared" si="2"/>
        <v>21</v>
      </c>
      <c r="H50" s="16">
        <f t="shared" si="2"/>
        <v>365</v>
      </c>
      <c r="I50" s="16">
        <f t="shared" si="2"/>
        <v>20</v>
      </c>
      <c r="J50" s="16">
        <f>SUM(J33:J48)</f>
        <v>403</v>
      </c>
      <c r="K50" s="16">
        <f>SUM(K33:K48)</f>
        <v>18</v>
      </c>
      <c r="L50" s="26">
        <f>SUM(L33:L48)</f>
        <v>369</v>
      </c>
      <c r="M50" s="26">
        <f>SUM(M33:M48)</f>
        <v>17</v>
      </c>
      <c r="N50" s="26">
        <f>SUM(N33:N49)</f>
        <v>301</v>
      </c>
      <c r="O50" s="26">
        <f>SUM(O33:O49)</f>
        <v>20</v>
      </c>
      <c r="P50" s="26">
        <f>SUM(P33:P49)</f>
        <v>308</v>
      </c>
      <c r="Q50" s="26">
        <f>SUM(Q33:Q49)</f>
        <v>25</v>
      </c>
    </row>
    <row r="51" spans="1:17" ht="12.75" customHeigh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1" ht="12.75">
      <c r="A52" s="8"/>
      <c r="B52" s="10"/>
      <c r="C52" s="10"/>
      <c r="D52" s="10"/>
      <c r="E52" s="10"/>
      <c r="F52" s="10"/>
      <c r="G52" s="10"/>
      <c r="H52" s="9"/>
      <c r="I52" s="10"/>
      <c r="J52" s="9"/>
      <c r="K52" s="10"/>
    </row>
    <row r="53" spans="1:10" ht="12.75">
      <c r="A53" s="13" t="s">
        <v>53</v>
      </c>
      <c r="H53" s="11"/>
      <c r="J53" s="11"/>
    </row>
    <row r="54" spans="1:17" ht="25.5" customHeight="1">
      <c r="A54" s="28" t="s">
        <v>54</v>
      </c>
      <c r="B54" s="28"/>
      <c r="C54" s="28"/>
      <c r="D54" s="28"/>
      <c r="E54" s="28"/>
      <c r="F54" s="28"/>
      <c r="G54" s="28"/>
      <c r="H54" s="28"/>
      <c r="I54" s="28"/>
      <c r="J54" s="27"/>
      <c r="K54" s="27"/>
      <c r="L54" s="13"/>
      <c r="M54" s="13"/>
      <c r="N54" s="13"/>
      <c r="O54" s="13"/>
      <c r="P54" s="13"/>
      <c r="Q54" s="13"/>
    </row>
    <row r="55" spans="1:17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</sheetData>
  <sheetProtection/>
  <mergeCells count="20">
    <mergeCell ref="P3:Q3"/>
    <mergeCell ref="P30:Q30"/>
    <mergeCell ref="N3:O3"/>
    <mergeCell ref="N30:O30"/>
    <mergeCell ref="B3:C3"/>
    <mergeCell ref="D3:E3"/>
    <mergeCell ref="D30:E30"/>
    <mergeCell ref="F30:G30"/>
    <mergeCell ref="B30:C30"/>
    <mergeCell ref="F3:G3"/>
    <mergeCell ref="A54:I54"/>
    <mergeCell ref="A1:Q1"/>
    <mergeCell ref="H3:I3"/>
    <mergeCell ref="H30:I30"/>
    <mergeCell ref="A3:A4"/>
    <mergeCell ref="J3:K3"/>
    <mergeCell ref="J30:K30"/>
    <mergeCell ref="L3:M3"/>
    <mergeCell ref="L30:M30"/>
    <mergeCell ref="A30:A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Alberto GAGLIARDI</cp:lastModifiedBy>
  <cp:lastPrinted>2017-05-23T09:55:55Z</cp:lastPrinted>
  <dcterms:created xsi:type="dcterms:W3CDTF">2007-11-12T14:46:27Z</dcterms:created>
  <dcterms:modified xsi:type="dcterms:W3CDTF">2018-04-24T09:02:39Z</dcterms:modified>
  <cp:category/>
  <cp:version/>
  <cp:contentType/>
  <cp:contentStatus/>
</cp:coreProperties>
</file>