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3" sheetId="1" r:id="rId1"/>
  </sheets>
  <definedNames>
    <definedName name="AOK_A_Anagrafica">#REF!</definedName>
    <definedName name="_xlnm.Print_Area" localSheetId="0">'21.3'!$A$1:$G$25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<sst xmlns="http://schemas.openxmlformats.org/spreadsheetml/2006/main" count="22" uniqueCount="21">
  <si>
    <t>di cui contributi e trasferimenti correnti dalla Regione</t>
  </si>
  <si>
    <t>Totale delle entrate in valore reale</t>
  </si>
  <si>
    <t xml:space="preserve">Indice delle entrate in valore reale </t>
  </si>
  <si>
    <t xml:space="preserve">Indice delle spese in valore reale </t>
  </si>
  <si>
    <t>ENTRATE</t>
  </si>
  <si>
    <t xml:space="preserve">Titolo V - Entrate derivanti da accensioni di prestiti </t>
  </si>
  <si>
    <t xml:space="preserve">Titolo IV - Entrate derivanti da alienazioni, da trasferimenti di capitali e 
                da riscossioni di crediti </t>
  </si>
  <si>
    <t>Titolo III -  Entrate extratributarie</t>
  </si>
  <si>
    <t>Titolo II -   Entrate derivanti da contributi e trasferimenti …</t>
  </si>
  <si>
    <t>Titolo I -   Entrate tributarie (1)</t>
  </si>
  <si>
    <t>Totale delle entrate in valore monetario (2)</t>
  </si>
  <si>
    <t>Indice del costo della vita (3)</t>
  </si>
  <si>
    <t>Entrate correnti (titoli I - II - III) (4)</t>
  </si>
  <si>
    <t>Entrate proprie (titoli I - III) (4)</t>
  </si>
  <si>
    <t>(3) L'indice è ottenuto incrementando il valore dell'indice dell'anno precedente del valore del tasso di inflazione annuo (calcolato al termine di ogni anno) . Il 2001 è considerato l'anno di riferimento; il suo valore iniziale è, pertanto, pari a 100</t>
  </si>
  <si>
    <t>(1) Le entrate tributarie degli anni 2012 e 2013 comprendono anche la quota del gettito dell'IMU che i Comuni hanno riscosso e in seguito riversato allo Stato ai sensi dell'art. 13, comma 17, del d.l. 201/2011. La restituzione ammonta a euro 10.953.933 nell'anno 2012 e a euro 24.866.653 nell'anno 2013.</t>
  </si>
  <si>
    <t>Per l'annualità 2013 i dati sono stati ricavati dalle certificazioni concernenti il rendiconto al bilancio 2013 trasmesse dai Comuni al Ministero dell'interno</t>
  </si>
  <si>
    <r>
      <t xml:space="preserve">Tavola 21.3 -  Riepilogo generale delle entrate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2011-2014</t>
    </r>
  </si>
  <si>
    <t>(2) Allo scopo di sterilizzare gli effetti dell'inflazione sulla dinamica delle entrate, il loro ammontare è stato esposto una prima volta in Valore monetario, quindi, attraverso l'indice del costo della vita, ne è calcolato il Valore reale.
Per una migliore comprensione delle linee di tendenza del fenomeno, si è fatto riferimento agli indici</t>
  </si>
  <si>
    <t>(4) Sono utilizzate le espressioni "entrate correnti" e "entrate proprie" per indicare due diverse aggregazioni delle entrate. Di seguito, accanto a ciascuna espressione, sono riportati i suoi componenti ed il loro ammontare totale negli anni considerati.</t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</si>
  <si>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
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</si>
</sst>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6" fillId="24" borderId="0" xfId="0" applyFont="1" applyFill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/>
    </xf>
    <xf numFmtId="0" fontId="24" fillId="24" borderId="10" xfId="0" applyFont="1" applyFill="1" applyBorder="1" applyAlignment="1">
      <alignment horizontal="right" vertical="center" wrapText="1"/>
    </xf>
    <xf numFmtId="1" fontId="24" fillId="24" borderId="10" xfId="0" applyNumberFormat="1" applyFont="1" applyFill="1" applyBorder="1" applyAlignment="1">
      <alignment horizontal="right" vertical="center" wrapText="1"/>
    </xf>
    <xf numFmtId="3" fontId="24" fillId="24" borderId="0" xfId="0" applyNumberFormat="1" applyFont="1" applyFill="1" applyBorder="1" applyAlignment="1">
      <alignment horizontal="right" vertical="center"/>
    </xf>
    <xf numFmtId="3" fontId="20" fillId="24" borderId="0" xfId="0" applyNumberFormat="1" applyFont="1" applyFill="1" applyBorder="1" applyAlignment="1">
      <alignment horizontal="right" vertical="center"/>
    </xf>
    <xf numFmtId="3" fontId="26" fillId="24" borderId="0" xfId="0" applyNumberFormat="1" applyFont="1" applyFill="1" applyBorder="1" applyAlignment="1">
      <alignment horizontal="right" vertical="center"/>
    </xf>
    <xf numFmtId="4" fontId="24" fillId="24" borderId="0" xfId="0" applyNumberFormat="1" applyFont="1" applyFill="1" applyBorder="1" applyAlignment="1">
      <alignment horizontal="right" vertical="center"/>
    </xf>
    <xf numFmtId="4" fontId="24" fillId="24" borderId="11" xfId="0" applyNumberFormat="1" applyFont="1" applyFill="1" applyBorder="1" applyAlignment="1">
      <alignment horizontal="right" vertical="center"/>
    </xf>
    <xf numFmtId="3" fontId="24" fillId="24" borderId="11" xfId="0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0" fillId="24" borderId="0" xfId="0" applyFill="1" applyAlignment="1">
      <alignment vertical="top"/>
    </xf>
    <xf numFmtId="3" fontId="24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4" fontId="24" fillId="25" borderId="0" xfId="0" applyNumberFormat="1" applyFont="1" applyFill="1" applyBorder="1" applyAlignment="1">
      <alignment horizontal="right" vertical="center"/>
    </xf>
    <xf numFmtId="4" fontId="24" fillId="25" borderId="11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3" fontId="0" fillId="24" borderId="0" xfId="0" applyNumberFormat="1" applyFill="1" applyAlignment="1">
      <alignment/>
    </xf>
    <xf numFmtId="3" fontId="24" fillId="25" borderId="11" xfId="0" applyNumberFormat="1" applyFont="1" applyFill="1" applyBorder="1" applyAlignment="1">
      <alignment horizontal="right" vertical="center"/>
    </xf>
    <xf numFmtId="0" fontId="27" fillId="24" borderId="0" xfId="0" applyFont="1" applyFill="1" applyAlignment="1">
      <alignment/>
    </xf>
    <xf numFmtId="0" fontId="25" fillId="24" borderId="0" xfId="0" applyFont="1" applyFill="1" applyAlignment="1">
      <alignment horizontal="left" vertical="top"/>
    </xf>
    <xf numFmtId="0" fontId="25" fillId="25" borderId="0" xfId="0" applyFont="1" applyFill="1" applyAlignment="1">
      <alignment horizontal="left" vertical="top" wrapText="1"/>
    </xf>
    <xf numFmtId="0" fontId="25" fillId="24" borderId="0" xfId="0" applyFont="1" applyFill="1" applyAlignment="1">
      <alignment horizontal="left" vertical="center" wrapText="1"/>
    </xf>
    <xf numFmtId="1" fontId="24" fillId="25" borderId="10" xfId="0" applyNumberFormat="1" applyFont="1" applyFill="1" applyBorder="1" applyAlignment="1">
      <alignment horizontal="right" vertical="center" wrapText="1"/>
    </xf>
    <xf numFmtId="0" fontId="0" fillId="25" borderId="0" xfId="0" applyFill="1" applyAlignment="1">
      <alignment/>
    </xf>
    <xf numFmtId="0" fontId="24" fillId="25" borderId="10" xfId="0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53.00390625" style="10" customWidth="1"/>
    <col min="2" max="5" width="14.421875" style="2" customWidth="1"/>
    <col min="6" max="6" width="11.140625" style="2" bestFit="1" customWidth="1"/>
    <col min="7" max="16384" width="9.140625" style="2" customWidth="1"/>
  </cols>
  <sheetData>
    <row r="1" ht="12.75">
      <c r="A1" s="1" t="s">
        <v>17</v>
      </c>
    </row>
    <row r="3" spans="1:5" ht="12.75" customHeight="1">
      <c r="A3" s="3" t="s">
        <v>4</v>
      </c>
      <c r="B3" s="12">
        <v>2011</v>
      </c>
      <c r="C3" s="12">
        <v>2012</v>
      </c>
      <c r="D3" s="12">
        <v>2013</v>
      </c>
      <c r="E3" s="36">
        <v>2014</v>
      </c>
    </row>
    <row r="4" spans="1:6" ht="25.5" customHeight="1">
      <c r="A4" s="4" t="s">
        <v>9</v>
      </c>
      <c r="B4" s="13">
        <v>58094802</v>
      </c>
      <c r="C4" s="13">
        <v>78541128</v>
      </c>
      <c r="D4" s="24">
        <v>99791443.91</v>
      </c>
      <c r="E4" s="24">
        <v>106452155</v>
      </c>
      <c r="F4" s="30"/>
    </row>
    <row r="5" spans="1:6" ht="25.5" customHeight="1">
      <c r="A5" s="4" t="s">
        <v>8</v>
      </c>
      <c r="B5" s="13">
        <v>141571442</v>
      </c>
      <c r="C5" s="13">
        <v>131469630</v>
      </c>
      <c r="D5" s="24">
        <v>126976276.88000001</v>
      </c>
      <c r="E5" s="24">
        <v>123760763</v>
      </c>
      <c r="F5" s="30"/>
    </row>
    <row r="6" spans="1:5" ht="25.5" customHeight="1">
      <c r="A6" s="5" t="s">
        <v>0</v>
      </c>
      <c r="B6" s="14">
        <v>130073031</v>
      </c>
      <c r="C6" s="14">
        <v>123670488</v>
      </c>
      <c r="D6" s="25">
        <v>117751746.39000005</v>
      </c>
      <c r="E6" s="25">
        <v>115145713</v>
      </c>
    </row>
    <row r="7" spans="1:5" ht="25.5" customHeight="1">
      <c r="A7" s="4" t="s">
        <v>7</v>
      </c>
      <c r="B7" s="13">
        <v>43759470</v>
      </c>
      <c r="C7" s="13">
        <v>42886322</v>
      </c>
      <c r="D7" s="24">
        <v>43593972.849999994</v>
      </c>
      <c r="E7" s="24">
        <v>44155622</v>
      </c>
    </row>
    <row r="8" spans="1:5" ht="25.5" customHeight="1">
      <c r="A8" s="4" t="s">
        <v>6</v>
      </c>
      <c r="B8" s="13">
        <v>99062459</v>
      </c>
      <c r="C8" s="13">
        <v>93930525</v>
      </c>
      <c r="D8" s="24">
        <v>51584935.33999999</v>
      </c>
      <c r="E8" s="24">
        <v>39234710</v>
      </c>
    </row>
    <row r="9" spans="1:5" ht="25.5" customHeight="1">
      <c r="A9" s="4" t="s">
        <v>5</v>
      </c>
      <c r="B9" s="13">
        <v>15308689</v>
      </c>
      <c r="C9" s="13">
        <v>1120499</v>
      </c>
      <c r="D9" s="24">
        <v>2494743.8200000003</v>
      </c>
      <c r="E9" s="24">
        <v>2340000</v>
      </c>
    </row>
    <row r="10" spans="1:7" ht="25.5" customHeight="1">
      <c r="A10" s="6" t="s">
        <v>10</v>
      </c>
      <c r="B10" s="15">
        <f>SUM(B4:B5)+SUM(B7:B9)</f>
        <v>357796862</v>
      </c>
      <c r="C10" s="15">
        <v>347948103</v>
      </c>
      <c r="D10" s="26">
        <v>324441372.79999995</v>
      </c>
      <c r="E10" s="26">
        <f>E4+E5+E7+E8+E9</f>
        <v>315943250</v>
      </c>
      <c r="F10" s="30"/>
      <c r="G10" s="30"/>
    </row>
    <row r="11" spans="1:5" ht="25.5" customHeight="1">
      <c r="A11" s="4" t="s">
        <v>11</v>
      </c>
      <c r="B11" s="27">
        <v>123.06</v>
      </c>
      <c r="C11" s="27">
        <v>127</v>
      </c>
      <c r="D11" s="27">
        <v>129.15665858022675</v>
      </c>
      <c r="E11" s="27">
        <v>132.64</v>
      </c>
    </row>
    <row r="12" spans="1:5" ht="25.5" customHeight="1">
      <c r="A12" s="4" t="s">
        <v>1</v>
      </c>
      <c r="B12" s="13">
        <v>290750437</v>
      </c>
      <c r="C12" s="13">
        <v>273979851</v>
      </c>
      <c r="D12" s="24">
        <v>251199881.11063623</v>
      </c>
      <c r="E12" s="24">
        <v>238189074.29644302</v>
      </c>
    </row>
    <row r="13" spans="1:5" ht="25.5" customHeight="1">
      <c r="A13" s="4" t="s">
        <v>2</v>
      </c>
      <c r="B13" s="16">
        <v>78.96</v>
      </c>
      <c r="C13" s="16">
        <v>74.41</v>
      </c>
      <c r="D13" s="27">
        <v>68.22212882400514</v>
      </c>
      <c r="E13" s="27">
        <v>64.69</v>
      </c>
    </row>
    <row r="14" spans="1:5" ht="25.5" customHeight="1">
      <c r="A14" s="7" t="s">
        <v>3</v>
      </c>
      <c r="B14" s="17">
        <v>78.13</v>
      </c>
      <c r="C14" s="17">
        <v>73.13</v>
      </c>
      <c r="D14" s="28">
        <v>66.59589284269025</v>
      </c>
      <c r="E14" s="28">
        <v>64.86</v>
      </c>
    </row>
    <row r="15" spans="1:5" ht="25.5" customHeight="1">
      <c r="A15" s="19"/>
      <c r="B15" s="20"/>
      <c r="C15" s="20"/>
      <c r="E15" s="37"/>
    </row>
    <row r="16" spans="1:5" ht="25.5" customHeight="1">
      <c r="A16" s="3" t="s">
        <v>4</v>
      </c>
      <c r="B16" s="11">
        <v>2011</v>
      </c>
      <c r="C16" s="11">
        <v>2012</v>
      </c>
      <c r="D16" s="11">
        <v>2013</v>
      </c>
      <c r="E16" s="38">
        <v>2014</v>
      </c>
    </row>
    <row r="17" spans="1:5" ht="25.5" customHeight="1">
      <c r="A17" s="21" t="s">
        <v>12</v>
      </c>
      <c r="B17" s="13">
        <v>243425714</v>
      </c>
      <c r="C17" s="13">
        <v>252897080</v>
      </c>
      <c r="D17" s="24">
        <v>270361693.64</v>
      </c>
      <c r="E17" s="24">
        <f>E4+E5+E7</f>
        <v>274368540</v>
      </c>
    </row>
    <row r="18" spans="1:5" ht="25.5" customHeight="1">
      <c r="A18" s="22" t="s">
        <v>13</v>
      </c>
      <c r="B18" s="18">
        <v>101854272</v>
      </c>
      <c r="C18" s="18">
        <v>121427450</v>
      </c>
      <c r="D18" s="31">
        <v>143385416.76</v>
      </c>
      <c r="E18" s="31">
        <f>E4+E7</f>
        <v>150607777</v>
      </c>
    </row>
    <row r="19" ht="12.75" customHeight="1">
      <c r="A19" s="8"/>
    </row>
    <row r="20" s="23" customFormat="1" ht="12.75" customHeight="1">
      <c r="A20" s="32" t="s">
        <v>20</v>
      </c>
    </row>
    <row r="21" spans="1:5" s="23" customFormat="1" ht="12.75" customHeight="1">
      <c r="A21" s="33" t="s">
        <v>16</v>
      </c>
      <c r="B21" s="33"/>
      <c r="C21" s="33"/>
      <c r="D21" s="33"/>
      <c r="E21" s="33"/>
    </row>
    <row r="22" spans="1:5" s="23" customFormat="1" ht="18.75" customHeight="1">
      <c r="A22" s="34" t="s">
        <v>15</v>
      </c>
      <c r="B22" s="34"/>
      <c r="C22" s="34"/>
      <c r="D22" s="34"/>
      <c r="E22" s="34"/>
    </row>
    <row r="23" spans="1:5" s="29" customFormat="1" ht="33" customHeight="1">
      <c r="A23" s="35" t="s">
        <v>18</v>
      </c>
      <c r="B23" s="35"/>
      <c r="C23" s="35"/>
      <c r="D23" s="35"/>
      <c r="E23" s="35"/>
    </row>
    <row r="24" spans="1:5" ht="21.75" customHeight="1">
      <c r="A24" s="34" t="s">
        <v>14</v>
      </c>
      <c r="B24" s="34"/>
      <c r="C24" s="34"/>
      <c r="D24" s="34"/>
      <c r="E24" s="34"/>
    </row>
    <row r="25" spans="1:5" ht="25.5" customHeight="1">
      <c r="A25" s="35" t="s">
        <v>19</v>
      </c>
      <c r="B25" s="35"/>
      <c r="C25" s="35"/>
      <c r="D25" s="35"/>
      <c r="E25" s="35"/>
    </row>
    <row r="26" ht="9.75" customHeight="1">
      <c r="A26" s="9"/>
    </row>
    <row r="27" ht="12.75">
      <c r="A27" s="2"/>
    </row>
  </sheetData>
  <sheetProtection/>
  <mergeCells count="5">
    <mergeCell ref="A21:E21"/>
    <mergeCell ref="A22:E22"/>
    <mergeCell ref="A23:E23"/>
    <mergeCell ref="A24:E24"/>
    <mergeCell ref="A25:E25"/>
  </mergeCells>
  <printOptions horizontalCentered="1"/>
  <pageMargins left="0.15748031496062992" right="0.11811023622047245" top="0.8267716535433072" bottom="0.5905511811023623" header="0.3937007874015748" footer="0.1181102362204724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2016-01-27T14:46:28Z</cp:lastPrinted>
  <dcterms:created xsi:type="dcterms:W3CDTF">2009-05-07T10:20:54Z</dcterms:created>
  <dcterms:modified xsi:type="dcterms:W3CDTF">2016-01-27T14:46:43Z</dcterms:modified>
  <cp:category/>
  <cp:version/>
  <cp:contentType/>
  <cp:contentStatus/>
</cp:coreProperties>
</file>