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605" activeTab="0"/>
  </bookViews>
  <sheets>
    <sheet name="6.11" sheetId="1" r:id="rId1"/>
  </sheets>
  <definedNames>
    <definedName name="_xlnm.Print_Area" localSheetId="0">'6.11'!$A$1:$R$24</definedName>
  </definedNames>
  <calcPr fullCalcOnLoad="1"/>
</workbook>
</file>

<file path=xl/sharedStrings.xml><?xml version="1.0" encoding="utf-8"?>
<sst xmlns="http://schemas.openxmlformats.org/spreadsheetml/2006/main" count="49" uniqueCount="35">
  <si>
    <t>di cui femmine</t>
  </si>
  <si>
    <t>Corso di laurea in Lingue e comunicazione per il territorio, l'impresa e il turismo (LIN)</t>
  </si>
  <si>
    <t>Corso di laurea in Scienze politiche e delle relazioni internazionali (SPO)</t>
  </si>
  <si>
    <t>Corsi di laurea in Scienze dell'economia e della gestione aziendale (ECO)</t>
  </si>
  <si>
    <t>Corso di laurea in Scienze dell'educazione (EDU)</t>
  </si>
  <si>
    <t>Corso di laurea in Scienze della formazione primaria (SFP)</t>
  </si>
  <si>
    <t>Scuola di specializzazione per gli insegnanti della scuola secondaria (SSIS)</t>
  </si>
  <si>
    <t>Totale Ateneo</t>
  </si>
  <si>
    <t>Maschi e
femmine</t>
  </si>
  <si>
    <t>Immatricolati 
2007-2008</t>
  </si>
  <si>
    <t>Immatricolati 
2008-2009</t>
  </si>
  <si>
    <t>Immatricolati 
2009-2010</t>
  </si>
  <si>
    <t>Totale immatricolati corsi di laurea di I° livello</t>
  </si>
  <si>
    <t>Immatricolati 
2010-2011</t>
  </si>
  <si>
    <t>Corso di laurea magistrale/specialistica in Psicologia (PSI-MS)</t>
  </si>
  <si>
    <t>Totale immatricolati corsi di laurea di II° livello</t>
  </si>
  <si>
    <t>DIPARTIMENTO DI SCIENZE ECONOMICHE E POLITICHE</t>
  </si>
  <si>
    <t>DIPARTIMENTO DI SCIENZE UMANE E SOCIALI</t>
  </si>
  <si>
    <t>Corso di laurea in Scienze e tecniche psicologiche (PSI</t>
  </si>
  <si>
    <t>Immatricolati 
2006-2007</t>
  </si>
  <si>
    <t>Immatricolati 
2011-2012</t>
  </si>
  <si>
    <t>Immatricolati 
2012-2013</t>
  </si>
  <si>
    <r>
      <t>Fonte</t>
    </r>
    <r>
      <rPr>
        <sz val="7"/>
        <rFont val="Arial"/>
        <family val="2"/>
      </rPr>
      <t>: Università della Valle d'Aosta-Université de la Vallée d'Aoste</t>
    </r>
  </si>
  <si>
    <t>dati al 31/07/2008</t>
  </si>
  <si>
    <t>dati al 31/07/2009</t>
  </si>
  <si>
    <t>dati al 31/07/2010</t>
  </si>
  <si>
    <t>dati al 31/07/2011</t>
  </si>
  <si>
    <t>dati al 31/07/2012</t>
  </si>
  <si>
    <t>dati al 31/07/2013</t>
  </si>
  <si>
    <r>
      <t xml:space="preserve">                                                                              Anni Accademici 
</t>
    </r>
    <r>
      <rPr>
        <b/>
        <sz val="8"/>
        <rFont val="Arial"/>
        <family val="2"/>
      </rPr>
      <t>DIPARTIMENTI</t>
    </r>
    <r>
      <rPr>
        <sz val="8"/>
        <rFont val="Arial"/>
        <family val="2"/>
      </rPr>
      <t xml:space="preserve">
Corsi di studio</t>
    </r>
  </si>
  <si>
    <r>
      <t>Tavola 6.11 - Immatricolati ai corsi di studio dell'Università della Valle d'Aosta alla data del 31 luglio di ogni anno accademico  -</t>
    </r>
    <r>
      <rPr>
        <sz val="9"/>
        <rFont val="Arial"/>
        <family val="2"/>
      </rPr>
      <t xml:space="preserve"> </t>
    </r>
    <r>
      <rPr>
        <b/>
        <sz val="9"/>
        <rFont val="Arial"/>
        <family val="2"/>
      </rPr>
      <t xml:space="preserve">Valori assoluti </t>
    </r>
    <r>
      <rPr>
        <i/>
        <sz val="9"/>
        <rFont val="Arial"/>
        <family val="2"/>
      </rPr>
      <t>(a) -</t>
    </r>
    <r>
      <rPr>
        <b/>
        <sz val="9"/>
        <rFont val="Arial"/>
        <family val="2"/>
      </rPr>
      <t xml:space="preserve"> Anni accademici 2007/2008 - 2013/2014</t>
    </r>
  </si>
  <si>
    <t>dati al 31/07/2014</t>
  </si>
  <si>
    <t>Immatricolati 
2013-2014</t>
  </si>
  <si>
    <t>(a) Fino all'a.a. 2012/2013 sono stati conteggiati gli studenti immatricolati in regola con il pagamento delle tasse entro i termini stabiliti (alla data del 31 luglio successivo all'inizio dell'anno accademico), in linea con le statistiche richieste dal MIUR.
Dall'a.a. 2013/2014 sono stati conteggiati tutti gli immatricolati attivi al 31 luglio 2014 (in regola con il pagamento di almeno la prima rata delle tasse universitarie) in linea con l'adeguamento del MIUR ai dati presenti all'Anagrafe Nazionale Studenti.</t>
  </si>
  <si>
    <t>Percorso Abilitante Speciale (PAS)</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</si>
</sst>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_-* #,##0.0_-;\-* #,##0.0_-;_-* &quot;-&quot;_-;_-@_-"/>
    <numFmt numFmtId="167" formatCode="_(* #,##0_);_(* \(#,##0\);_(* &quot;-&quot;_);_(@_)"/>
    <numFmt numFmtId="168" formatCode="_(* #,##0.00_);_(* \(#,##0.00\);_(* &quot;-&quot;??_);_(@_)"/>
    <numFmt numFmtId="169" formatCode="_-&quot;L.&quot;\ * #,##0_-;\-&quot;L.&quot;\ * #,##0_-;_-&quot;L.&quot;\ * &quot;-&quot;_-;_-@_-"/>
    <numFmt numFmtId="170" formatCode="_(&quot;$&quot;* #,##0_);_(&quot;$&quot;* \(#,##0\);_(&quot;$&quot;* &quot;-&quot;_);_(@_)"/>
    <numFmt numFmtId="171" formatCode="_(&quot;$&quot;* #,##0.00_);_(&quot;$&quot;* \(#,##0.00\);_(&quot;$&quot;* &quot;-&quot;??_);_(@_)"/>
    <numFmt numFmtId="172" formatCode="[$-410]dddd\ d\ mmmm\ yyyy"/>
    <numFmt numFmtId="173" formatCode="h\.mm\.ss"/>
    <numFmt numFmtId="174" formatCode="_-* #,##0_-;\-* #,##0_-;_-* &quot;-&quot;??_-;_-@_-"/>
  </numFmts>
  <fonts count="49">
    <font>
      <sz val="10"/>
      <name val="Arial"/>
      <family val="0"/>
    </font>
    <font>
      <sz val="11"/>
      <color indexed="8"/>
      <name val="Calibri"/>
      <family val="2"/>
    </font>
    <font>
      <sz val="8"/>
      <name val="Arial"/>
      <family val="2"/>
    </font>
    <font>
      <b/>
      <sz val="10"/>
      <name val="DIN"/>
      <family val="0"/>
    </font>
    <font>
      <sz val="10"/>
      <name val="DIN"/>
      <family val="0"/>
    </font>
    <font>
      <b/>
      <sz val="9"/>
      <name val="Arial"/>
      <family val="2"/>
    </font>
    <font>
      <i/>
      <sz val="9"/>
      <name val="Arial"/>
      <family val="2"/>
    </font>
    <font>
      <i/>
      <sz val="8"/>
      <name val="Arial"/>
      <family val="2"/>
    </font>
    <font>
      <b/>
      <sz val="8"/>
      <name val="Arial"/>
      <family val="2"/>
    </font>
    <font>
      <b/>
      <i/>
      <sz val="8"/>
      <name val="Arial"/>
      <family val="2"/>
    </font>
    <font>
      <sz val="9"/>
      <name val="Arial"/>
      <family val="2"/>
    </font>
    <font>
      <i/>
      <sz val="7"/>
      <name val="Arial"/>
      <family val="2"/>
    </font>
    <font>
      <sz val="7"/>
      <name val="Arial"/>
      <family val="2"/>
    </font>
    <font>
      <b/>
      <i/>
      <sz val="10"/>
      <name val="DIN"/>
      <family val="0"/>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10"/>
      <name val="DI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DIN"/>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border>
    <border>
      <left/>
      <right/>
      <top/>
      <bottom style="hair"/>
    </border>
    <border>
      <left/>
      <right/>
      <top style="thin"/>
      <bottom style="thin"/>
    </border>
    <border diagonalDown="1">
      <left/>
      <right/>
      <top style="thin"/>
      <bottom/>
      <diagonal style="thin"/>
    </border>
    <border diagonalDown="1">
      <left/>
      <right/>
      <top/>
      <bottom/>
      <diagonal style="thin"/>
    </border>
    <border diagonalDown="1">
      <left/>
      <right/>
      <top/>
      <bottom style="thin"/>
      <diagonal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167" fontId="0" fillId="0" borderId="0" applyFont="0" applyFill="0" applyBorder="0" applyAlignment="0" applyProtection="0"/>
    <xf numFmtId="168" fontId="0" fillId="0" borderId="0" applyFont="0" applyFill="0" applyBorder="0" applyAlignment="0" applyProtection="0"/>
    <xf numFmtId="0" fontId="3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7" fillId="29" borderId="0" applyNumberFormat="0" applyBorder="0" applyAlignment="0" applyProtection="0"/>
    <xf numFmtId="3" fontId="0" fillId="0" borderId="0">
      <alignment/>
      <protection/>
    </xf>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44" fontId="0" fillId="0" borderId="0" applyFont="0" applyFill="0" applyBorder="0" applyAlignment="0" applyProtection="0"/>
    <xf numFmtId="169"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cellStyleXfs>
  <cellXfs count="72">
    <xf numFmtId="0" fontId="0" fillId="0" borderId="0" xfId="0" applyAlignment="1">
      <alignment/>
    </xf>
    <xf numFmtId="0" fontId="4" fillId="0" borderId="0" xfId="0" applyFont="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horizontal="center" vertical="center" readingOrder="1"/>
    </xf>
    <xf numFmtId="0" fontId="4" fillId="0" borderId="0" xfId="0" applyFont="1" applyAlignment="1">
      <alignment horizontal="center"/>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3" fontId="3" fillId="0" borderId="10" xfId="51" applyFont="1" applyFill="1" applyBorder="1" applyAlignment="1">
      <alignment horizontal="center" vertical="center" readingOrder="1"/>
      <protection/>
    </xf>
    <xf numFmtId="3" fontId="4" fillId="0" borderId="0" xfId="51" applyFont="1" applyFill="1" applyBorder="1" applyAlignment="1">
      <alignment horizontal="center" vertical="center" readingOrder="1"/>
      <protection/>
    </xf>
    <xf numFmtId="3" fontId="4" fillId="0" borderId="10" xfId="51" applyFont="1" applyFill="1" applyBorder="1" applyAlignment="1">
      <alignment horizontal="center" vertical="center" readingOrder="1"/>
      <protection/>
    </xf>
    <xf numFmtId="0" fontId="2" fillId="0" borderId="0" xfId="51" applyNumberFormat="1" applyFont="1" applyFill="1" applyAlignment="1">
      <alignment horizontal="center" vertical="center" wrapText="1"/>
      <protection/>
    </xf>
    <xf numFmtId="0" fontId="2" fillId="0" borderId="0" xfId="51" applyNumberFormat="1" applyFont="1" applyFill="1" applyBorder="1" applyAlignment="1">
      <alignment horizontal="center" vertical="center" wrapText="1"/>
      <protection/>
    </xf>
    <xf numFmtId="3" fontId="4" fillId="0" borderId="0" xfId="51" applyFont="1" applyFill="1" applyAlignment="1">
      <alignment horizontal="center" vertical="center" readingOrder="1"/>
      <protection/>
    </xf>
    <xf numFmtId="49" fontId="2" fillId="0" borderId="10" xfId="51" applyNumberFormat="1" applyFont="1" applyFill="1" applyBorder="1" applyAlignment="1">
      <alignment horizontal="center" vertical="center" wrapText="1" readingOrder="1"/>
      <protection/>
    </xf>
    <xf numFmtId="0" fontId="8" fillId="0" borderId="11" xfId="0" applyFont="1" applyBorder="1" applyAlignment="1">
      <alignment horizontal="center" vertical="center" wrapText="1"/>
    </xf>
    <xf numFmtId="0" fontId="8" fillId="0" borderId="10" xfId="0" applyFont="1" applyBorder="1" applyAlignment="1">
      <alignment horizontal="center" vertical="center"/>
    </xf>
    <xf numFmtId="3" fontId="8" fillId="0" borderId="0" xfId="51" applyFont="1" applyFill="1" applyAlignment="1">
      <alignment horizontal="center" vertical="center" wrapText="1" readingOrder="1"/>
      <protection/>
    </xf>
    <xf numFmtId="164" fontId="8" fillId="0" borderId="0" xfId="51" applyNumberFormat="1" applyFont="1" applyFill="1" applyAlignment="1">
      <alignment horizontal="center" vertical="center" wrapText="1" readingOrder="1"/>
      <protection/>
    </xf>
    <xf numFmtId="41" fontId="8" fillId="0" borderId="0" xfId="48" applyFont="1" applyFill="1" applyBorder="1" applyAlignment="1">
      <alignment horizontal="center" vertical="center" wrapText="1" readingOrder="1"/>
    </xf>
    <xf numFmtId="165" fontId="8" fillId="0" borderId="0" xfId="0" applyNumberFormat="1" applyFont="1" applyFill="1" applyBorder="1" applyAlignment="1">
      <alignment horizontal="center" vertical="center" wrapText="1" readingOrder="1"/>
    </xf>
    <xf numFmtId="3" fontId="13" fillId="0" borderId="0" xfId="51" applyFont="1" applyFill="1" applyBorder="1" applyAlignment="1">
      <alignment horizontal="center" vertical="center" readingOrder="1"/>
      <protection/>
    </xf>
    <xf numFmtId="0" fontId="3" fillId="0" borderId="0" xfId="51" applyNumberFormat="1" applyFont="1" applyFill="1" applyBorder="1" applyAlignment="1">
      <alignment horizontal="center"/>
      <protection/>
    </xf>
    <xf numFmtId="3" fontId="4" fillId="0" borderId="0" xfId="51" applyFont="1" applyFill="1" applyBorder="1" applyAlignment="1">
      <alignment horizontal="center"/>
      <protection/>
    </xf>
    <xf numFmtId="49" fontId="4" fillId="0" borderId="11" xfId="51" applyNumberFormat="1" applyFont="1" applyFill="1" applyBorder="1" applyAlignment="1">
      <alignment horizontal="center" vertical="center" wrapText="1"/>
      <protection/>
    </xf>
    <xf numFmtId="49" fontId="4" fillId="0" borderId="0" xfId="51" applyNumberFormat="1" applyFont="1" applyFill="1" applyBorder="1" applyAlignment="1">
      <alignment horizontal="center" vertical="center" wrapText="1"/>
      <protection/>
    </xf>
    <xf numFmtId="49" fontId="4" fillId="0" borderId="10" xfId="51" applyNumberFormat="1" applyFont="1" applyFill="1" applyBorder="1" applyAlignment="1">
      <alignment horizontal="center" vertical="center" wrapText="1"/>
      <protection/>
    </xf>
    <xf numFmtId="49" fontId="7" fillId="0" borderId="10" xfId="51" applyNumberFormat="1" applyFont="1" applyFill="1" applyBorder="1" applyAlignment="1">
      <alignment horizontal="center" vertical="center" wrapText="1" readingOrder="1"/>
      <protection/>
    </xf>
    <xf numFmtId="0" fontId="8" fillId="0" borderId="0" xfId="51" applyNumberFormat="1" applyFont="1" applyFill="1" applyAlignment="1">
      <alignment horizontal="center" vertical="center" wrapText="1"/>
      <protection/>
    </xf>
    <xf numFmtId="0" fontId="3" fillId="0" borderId="0" xfId="0" applyFont="1" applyAlignment="1">
      <alignment horizontal="center"/>
    </xf>
    <xf numFmtId="1" fontId="2" fillId="0" borderId="0" xfId="51" applyNumberFormat="1" applyFont="1" applyFill="1" applyBorder="1" applyAlignment="1">
      <alignment horizontal="center" vertical="center" wrapText="1" readingOrder="1"/>
      <protection/>
    </xf>
    <xf numFmtId="1" fontId="7" fillId="0" borderId="0" xfId="51" applyNumberFormat="1" applyFont="1" applyFill="1" applyBorder="1" applyAlignment="1">
      <alignment horizontal="center" vertical="center" wrapText="1" readingOrder="1"/>
      <protection/>
    </xf>
    <xf numFmtId="1" fontId="2" fillId="0" borderId="0" xfId="48" applyNumberFormat="1" applyFont="1" applyFill="1" applyBorder="1" applyAlignment="1">
      <alignment horizontal="center" vertical="center" wrapText="1" readingOrder="1"/>
    </xf>
    <xf numFmtId="1" fontId="7" fillId="0" borderId="0" xfId="0" applyNumberFormat="1" applyFont="1" applyFill="1" applyBorder="1" applyAlignment="1">
      <alignment horizontal="center" vertical="center" wrapText="1" readingOrder="1"/>
    </xf>
    <xf numFmtId="1" fontId="2" fillId="0" borderId="0" xfId="0" applyNumberFormat="1" applyFont="1" applyFill="1" applyBorder="1" applyAlignment="1">
      <alignment horizontal="center" vertical="center" wrapText="1" readingOrder="1"/>
    </xf>
    <xf numFmtId="1" fontId="2" fillId="0" borderId="0" xfId="51" applyNumberFormat="1" applyFont="1" applyFill="1" applyAlignment="1">
      <alignment horizontal="center" vertical="center" wrapText="1" readingOrder="1"/>
      <protection/>
    </xf>
    <xf numFmtId="1" fontId="7" fillId="0" borderId="0" xfId="51" applyNumberFormat="1" applyFont="1" applyFill="1" applyAlignment="1">
      <alignment horizontal="center" vertical="center" wrapText="1" readingOrder="1"/>
      <protection/>
    </xf>
    <xf numFmtId="1" fontId="2" fillId="0" borderId="12" xfId="51" applyNumberFormat="1" applyFont="1" applyFill="1" applyBorder="1" applyAlignment="1">
      <alignment horizontal="center" vertical="center" wrapText="1" readingOrder="1"/>
      <protection/>
    </xf>
    <xf numFmtId="1" fontId="7" fillId="0" borderId="12" xfId="51" applyNumberFormat="1" applyFont="1" applyFill="1" applyBorder="1" applyAlignment="1">
      <alignment horizontal="center" vertical="center" wrapText="1" readingOrder="1"/>
      <protection/>
    </xf>
    <xf numFmtId="0" fontId="8" fillId="0" borderId="0" xfId="0" applyFont="1" applyAlignment="1">
      <alignment horizontal="center" vertical="center" wrapText="1"/>
    </xf>
    <xf numFmtId="1" fontId="8" fillId="0" borderId="0" xfId="51" applyNumberFormat="1" applyFont="1" applyFill="1" applyAlignment="1">
      <alignment horizontal="center" vertical="center" wrapText="1" readingOrder="1"/>
      <protection/>
    </xf>
    <xf numFmtId="1" fontId="9" fillId="0" borderId="0" xfId="51" applyNumberFormat="1" applyFont="1" applyFill="1" applyAlignment="1">
      <alignment horizontal="center" vertical="center" wrapText="1" readingOrder="1"/>
      <protection/>
    </xf>
    <xf numFmtId="1" fontId="8" fillId="0" borderId="0" xfId="48" applyNumberFormat="1" applyFont="1" applyFill="1" applyBorder="1" applyAlignment="1">
      <alignment horizontal="center" vertical="center" wrapText="1" readingOrder="1"/>
    </xf>
    <xf numFmtId="1" fontId="9" fillId="0" borderId="0" xfId="0" applyNumberFormat="1" applyFont="1" applyFill="1" applyBorder="1" applyAlignment="1">
      <alignment horizontal="center" vertical="center" wrapText="1" readingOrder="1"/>
    </xf>
    <xf numFmtId="3" fontId="7" fillId="0" borderId="0" xfId="51" applyFont="1" applyFill="1" applyBorder="1" applyAlignment="1">
      <alignment horizontal="center" vertical="center" readingOrder="1"/>
      <protection/>
    </xf>
    <xf numFmtId="0" fontId="8" fillId="0" borderId="13" xfId="0" applyFont="1" applyBorder="1" applyAlignment="1">
      <alignment horizontal="center" vertical="center"/>
    </xf>
    <xf numFmtId="0" fontId="8" fillId="0" borderId="13" xfId="51" applyNumberFormat="1" applyFont="1" applyFill="1" applyBorder="1" applyAlignment="1">
      <alignment horizontal="center" vertical="center"/>
      <protection/>
    </xf>
    <xf numFmtId="1" fontId="8" fillId="0" borderId="13" xfId="51" applyNumberFormat="1" applyFont="1" applyFill="1" applyBorder="1" applyAlignment="1">
      <alignment horizontal="center" vertical="center" readingOrder="1"/>
      <protection/>
    </xf>
    <xf numFmtId="1" fontId="9" fillId="0" borderId="13" xfId="0" applyNumberFormat="1" applyFont="1" applyFill="1" applyBorder="1" applyAlignment="1">
      <alignment horizontal="center" vertical="center" readingOrder="1"/>
    </xf>
    <xf numFmtId="1" fontId="9" fillId="0" borderId="13" xfId="51" applyNumberFormat="1" applyFont="1" applyFill="1" applyBorder="1" applyAlignment="1">
      <alignment horizontal="center" vertical="center" readingOrder="1"/>
      <protection/>
    </xf>
    <xf numFmtId="0" fontId="2" fillId="0" borderId="10" xfId="51" applyNumberFormat="1" applyFont="1" applyFill="1" applyBorder="1" applyAlignment="1">
      <alignment horizontal="center" vertical="center" wrapText="1"/>
      <protection/>
    </xf>
    <xf numFmtId="1" fontId="2" fillId="0" borderId="10" xfId="51" applyNumberFormat="1" applyFont="1" applyFill="1" applyBorder="1" applyAlignment="1">
      <alignment horizontal="center" vertical="center" wrapText="1" readingOrder="1"/>
      <protection/>
    </xf>
    <xf numFmtId="1" fontId="7" fillId="0" borderId="10" xfId="51" applyNumberFormat="1" applyFont="1" applyFill="1" applyBorder="1" applyAlignment="1">
      <alignment horizontal="center" vertical="center" wrapText="1" readingOrder="1"/>
      <protection/>
    </xf>
    <xf numFmtId="1" fontId="2" fillId="0" borderId="10" xfId="48" applyNumberFormat="1" applyFont="1" applyFill="1" applyBorder="1" applyAlignment="1">
      <alignment horizontal="center" vertical="center" wrapText="1" readingOrder="1"/>
    </xf>
    <xf numFmtId="1" fontId="7" fillId="0" borderId="10" xfId="0" applyNumberFormat="1" applyFont="1" applyFill="1" applyBorder="1" applyAlignment="1">
      <alignment horizontal="center" vertical="center" wrapText="1" readingOrder="1"/>
    </xf>
    <xf numFmtId="3" fontId="7" fillId="0" borderId="10" xfId="51" applyFont="1" applyFill="1" applyBorder="1" applyAlignment="1">
      <alignment horizontal="center" vertical="center" readingOrder="1"/>
      <protection/>
    </xf>
    <xf numFmtId="1" fontId="8" fillId="0" borderId="10" xfId="48" applyNumberFormat="1" applyFont="1" applyFill="1" applyBorder="1" applyAlignment="1">
      <alignment horizontal="center" vertical="center" wrapText="1" readingOrder="1"/>
    </xf>
    <xf numFmtId="1" fontId="9" fillId="0" borderId="10" xfId="48" applyNumberFormat="1" applyFont="1" applyFill="1" applyBorder="1" applyAlignment="1">
      <alignment horizontal="center" vertical="center" wrapText="1" readingOrder="1"/>
    </xf>
    <xf numFmtId="1" fontId="2" fillId="0" borderId="10" xfId="51" applyNumberFormat="1" applyFont="1" applyFill="1" applyBorder="1" applyAlignment="1">
      <alignment horizontal="center" vertical="center" readingOrder="1"/>
      <protection/>
    </xf>
    <xf numFmtId="1" fontId="7" fillId="0" borderId="10" xfId="0" applyNumberFormat="1" applyFont="1" applyFill="1" applyBorder="1" applyAlignment="1">
      <alignment horizontal="center" vertical="center" readingOrder="1"/>
    </xf>
    <xf numFmtId="1" fontId="2" fillId="0" borderId="0" xfId="51" applyNumberFormat="1" applyFont="1" applyFill="1" applyBorder="1" applyAlignment="1">
      <alignment horizontal="center" vertical="center" readingOrder="1"/>
      <protection/>
    </xf>
    <xf numFmtId="1" fontId="7" fillId="0" borderId="0" xfId="0" applyNumberFormat="1" applyFont="1" applyFill="1" applyBorder="1" applyAlignment="1">
      <alignment horizontal="center" vertical="center" readingOrder="1"/>
    </xf>
    <xf numFmtId="0" fontId="4" fillId="0" borderId="0" xfId="51" applyNumberFormat="1" applyFont="1" applyFill="1" applyAlignment="1">
      <alignment horizontal="center"/>
      <protection/>
    </xf>
    <xf numFmtId="3" fontId="4" fillId="0" borderId="0" xfId="51" applyFont="1" applyFill="1" applyAlignment="1">
      <alignment horizontal="center"/>
      <protection/>
    </xf>
    <xf numFmtId="0" fontId="48" fillId="0" borderId="0" xfId="0" applyFont="1" applyAlignment="1">
      <alignment horizontal="center"/>
    </xf>
    <xf numFmtId="3" fontId="5" fillId="0" borderId="0" xfId="51" applyFont="1" applyFill="1" applyAlignment="1">
      <alignment horizontal="left" vertical="center" wrapText="1" readingOrder="1"/>
      <protection/>
    </xf>
    <xf numFmtId="49" fontId="2" fillId="0" borderId="13" xfId="51" applyNumberFormat="1" applyFont="1" applyFill="1" applyBorder="1" applyAlignment="1">
      <alignment horizontal="center" vertical="center" wrapText="1" readingOrder="1"/>
      <protection/>
    </xf>
    <xf numFmtId="49" fontId="8" fillId="0" borderId="13" xfId="51" applyNumberFormat="1" applyFont="1" applyFill="1" applyBorder="1" applyAlignment="1">
      <alignment horizontal="center" vertical="center" wrapText="1" readingOrder="1"/>
      <protection/>
    </xf>
    <xf numFmtId="49" fontId="2" fillId="0" borderId="14" xfId="51" applyNumberFormat="1" applyFont="1" applyFill="1" applyBorder="1" applyAlignment="1">
      <alignment horizontal="center" vertical="center" wrapText="1"/>
      <protection/>
    </xf>
    <xf numFmtId="49" fontId="2" fillId="0" borderId="15" xfId="51" applyNumberFormat="1" applyFont="1" applyFill="1" applyBorder="1" applyAlignment="1">
      <alignment horizontal="center" vertical="center" wrapText="1"/>
      <protection/>
    </xf>
    <xf numFmtId="49" fontId="2" fillId="0" borderId="16" xfId="51" applyNumberFormat="1" applyFont="1" applyFill="1" applyBorder="1" applyAlignment="1">
      <alignment horizontal="center" vertical="center" wrapText="1"/>
      <protection/>
    </xf>
    <xf numFmtId="0" fontId="11" fillId="0" borderId="0" xfId="0" applyNumberFormat="1" applyFont="1" applyAlignment="1">
      <alignment horizontal="left"/>
    </xf>
    <xf numFmtId="0" fontId="2" fillId="0" borderId="0" xfId="0" applyFont="1" applyAlignment="1">
      <alignment horizontal="left" vertical="center" wrapText="1"/>
    </xf>
  </cellXfs>
  <cellStyles count="56">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Dezimal [0]_Foglio1" xfId="42"/>
    <cellStyle name="Dezimal_Foglio1" xfId="43"/>
    <cellStyle name="Input" xfId="44"/>
    <cellStyle name="Comma" xfId="45"/>
    <cellStyle name="Migliaia (0)_aggancio anagrafe" xfId="46"/>
    <cellStyle name="Comma [0]" xfId="47"/>
    <cellStyle name="Migliaia [0] 2" xfId="48"/>
    <cellStyle name="Migliaia 2" xfId="49"/>
    <cellStyle name="Neutrale" xfId="50"/>
    <cellStyle name="Normale_TAV10_17 2" xfId="51"/>
    <cellStyle name="Nota" xfId="52"/>
    <cellStyle name="Output" xfId="53"/>
    <cellStyle name="Percent"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Valuta (0)_aggancio anagrafe" xfId="66"/>
    <cellStyle name="Currency [0]" xfId="67"/>
    <cellStyle name="Währung [0]_Foglio1" xfId="68"/>
    <cellStyle name="Währung_Foglio1"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4"/>
  <sheetViews>
    <sheetView tabSelected="1" zoomScaleSheetLayoutView="100" zoomScalePageLayoutView="0" workbookViewId="0" topLeftCell="A15">
      <selection activeCell="M31" sqref="M31"/>
    </sheetView>
  </sheetViews>
  <sheetFormatPr defaultColWidth="9.140625" defaultRowHeight="12.75"/>
  <cols>
    <col min="1" max="1" width="48.7109375" style="4" customWidth="1"/>
    <col min="2" max="2" width="0.42578125" style="4" customWidth="1"/>
    <col min="3" max="3" width="8.00390625" style="3" hidden="1" customWidth="1"/>
    <col min="4" max="4" width="9.28125" style="3" hidden="1" customWidth="1"/>
    <col min="5" max="5" width="8.00390625" style="3" customWidth="1"/>
    <col min="6" max="6" width="9.28125" style="3" customWidth="1"/>
    <col min="7" max="7" width="8.00390625" style="3" customWidth="1"/>
    <col min="8" max="8" width="9.28125" style="3" customWidth="1"/>
    <col min="9" max="9" width="8.00390625" style="3" customWidth="1"/>
    <col min="10" max="10" width="9.28125" style="3" customWidth="1"/>
    <col min="11" max="17" width="9.140625" style="4" customWidth="1"/>
    <col min="18" max="16384" width="9.140625" style="4" customWidth="1"/>
  </cols>
  <sheetData>
    <row r="1" spans="1:16" ht="12.75">
      <c r="A1" s="64" t="s">
        <v>30</v>
      </c>
      <c r="B1" s="64"/>
      <c r="C1" s="64"/>
      <c r="D1" s="64"/>
      <c r="E1" s="64"/>
      <c r="F1" s="64"/>
      <c r="G1" s="64"/>
      <c r="H1" s="64"/>
      <c r="I1" s="64"/>
      <c r="J1" s="64"/>
      <c r="K1" s="64"/>
      <c r="L1" s="64"/>
      <c r="M1" s="64"/>
      <c r="N1" s="64"/>
      <c r="O1" s="64"/>
      <c r="P1" s="64"/>
    </row>
    <row r="2" spans="1:14" ht="12.75" customHeight="1">
      <c r="A2" s="21"/>
      <c r="B2" s="21"/>
      <c r="C2" s="7"/>
      <c r="D2" s="7"/>
      <c r="E2" s="8"/>
      <c r="F2" s="8"/>
      <c r="G2" s="9"/>
      <c r="H2" s="9"/>
      <c r="I2" s="8"/>
      <c r="J2" s="8"/>
      <c r="K2" s="22"/>
      <c r="L2" s="22"/>
      <c r="M2" s="22"/>
      <c r="N2" s="22"/>
    </row>
    <row r="3" spans="1:18" ht="54" customHeight="1">
      <c r="A3" s="67" t="s">
        <v>29</v>
      </c>
      <c r="B3" s="23"/>
      <c r="C3" s="65" t="s">
        <v>19</v>
      </c>
      <c r="D3" s="65"/>
      <c r="E3" s="66" t="s">
        <v>9</v>
      </c>
      <c r="F3" s="66"/>
      <c r="G3" s="66" t="s">
        <v>10</v>
      </c>
      <c r="H3" s="66"/>
      <c r="I3" s="66" t="s">
        <v>11</v>
      </c>
      <c r="J3" s="66"/>
      <c r="K3" s="66" t="s">
        <v>13</v>
      </c>
      <c r="L3" s="66"/>
      <c r="M3" s="66" t="s">
        <v>20</v>
      </c>
      <c r="N3" s="66"/>
      <c r="O3" s="66" t="s">
        <v>21</v>
      </c>
      <c r="P3" s="66"/>
      <c r="Q3" s="66" t="s">
        <v>32</v>
      </c>
      <c r="R3" s="66"/>
    </row>
    <row r="4" spans="1:18" ht="22.5" customHeight="1">
      <c r="A4" s="68"/>
      <c r="B4" s="24"/>
      <c r="C4" s="13"/>
      <c r="D4" s="13"/>
      <c r="E4" s="66" t="s">
        <v>23</v>
      </c>
      <c r="F4" s="66"/>
      <c r="G4" s="66" t="s">
        <v>24</v>
      </c>
      <c r="H4" s="66"/>
      <c r="I4" s="66" t="s">
        <v>25</v>
      </c>
      <c r="J4" s="66"/>
      <c r="K4" s="66" t="s">
        <v>26</v>
      </c>
      <c r="L4" s="66"/>
      <c r="M4" s="66" t="s">
        <v>27</v>
      </c>
      <c r="N4" s="66"/>
      <c r="O4" s="66" t="s">
        <v>28</v>
      </c>
      <c r="P4" s="66"/>
      <c r="Q4" s="66" t="s">
        <v>31</v>
      </c>
      <c r="R4" s="66"/>
    </row>
    <row r="5" spans="1:18" ht="25.5" customHeight="1">
      <c r="A5" s="69"/>
      <c r="B5" s="25"/>
      <c r="C5" s="13" t="s">
        <v>8</v>
      </c>
      <c r="D5" s="26" t="s">
        <v>0</v>
      </c>
      <c r="E5" s="13" t="s">
        <v>8</v>
      </c>
      <c r="F5" s="26" t="s">
        <v>0</v>
      </c>
      <c r="G5" s="13" t="s">
        <v>8</v>
      </c>
      <c r="H5" s="26" t="s">
        <v>0</v>
      </c>
      <c r="I5" s="13" t="s">
        <v>8</v>
      </c>
      <c r="J5" s="26" t="s">
        <v>0</v>
      </c>
      <c r="K5" s="13" t="s">
        <v>8</v>
      </c>
      <c r="L5" s="26" t="s">
        <v>0</v>
      </c>
      <c r="M5" s="13" t="s">
        <v>8</v>
      </c>
      <c r="N5" s="26" t="s">
        <v>0</v>
      </c>
      <c r="O5" s="13" t="s">
        <v>8</v>
      </c>
      <c r="P5" s="26" t="s">
        <v>0</v>
      </c>
      <c r="Q5" s="13" t="s">
        <v>8</v>
      </c>
      <c r="R5" s="26" t="s">
        <v>0</v>
      </c>
    </row>
    <row r="6" spans="1:18" s="28" customFormat="1" ht="22.5" customHeight="1">
      <c r="A6" s="14" t="s">
        <v>16</v>
      </c>
      <c r="B6" s="27"/>
      <c r="C6" s="16"/>
      <c r="D6" s="17"/>
      <c r="E6" s="18"/>
      <c r="F6" s="19"/>
      <c r="G6" s="18"/>
      <c r="H6" s="19"/>
      <c r="I6" s="18"/>
      <c r="J6" s="19"/>
      <c r="K6" s="18"/>
      <c r="L6" s="19"/>
      <c r="M6" s="18"/>
      <c r="N6" s="19"/>
      <c r="O6" s="18"/>
      <c r="P6" s="19"/>
      <c r="Q6" s="18"/>
      <c r="R6" s="19"/>
    </row>
    <row r="7" spans="1:18" ht="25.5" customHeight="1">
      <c r="A7" s="5" t="s">
        <v>2</v>
      </c>
      <c r="B7" s="11"/>
      <c r="C7" s="29">
        <v>23</v>
      </c>
      <c r="D7" s="30">
        <v>15</v>
      </c>
      <c r="E7" s="31">
        <v>51</v>
      </c>
      <c r="F7" s="32">
        <v>30</v>
      </c>
      <c r="G7" s="31">
        <v>44</v>
      </c>
      <c r="H7" s="32">
        <v>25</v>
      </c>
      <c r="I7" s="33">
        <v>40</v>
      </c>
      <c r="J7" s="32">
        <v>19</v>
      </c>
      <c r="K7" s="33">
        <v>39</v>
      </c>
      <c r="L7" s="32">
        <v>25</v>
      </c>
      <c r="M7" s="33">
        <v>47</v>
      </c>
      <c r="N7" s="32">
        <v>26</v>
      </c>
      <c r="O7" s="33">
        <v>47</v>
      </c>
      <c r="P7" s="32">
        <v>26</v>
      </c>
      <c r="Q7" s="33">
        <v>61</v>
      </c>
      <c r="R7" s="32">
        <v>32</v>
      </c>
    </row>
    <row r="8" spans="1:18" ht="25.5" customHeight="1">
      <c r="A8" s="5" t="s">
        <v>3</v>
      </c>
      <c r="B8" s="10"/>
      <c r="C8" s="34"/>
      <c r="D8" s="35"/>
      <c r="E8" s="31">
        <v>59</v>
      </c>
      <c r="F8" s="32">
        <v>33</v>
      </c>
      <c r="G8" s="31">
        <v>35</v>
      </c>
      <c r="H8" s="32">
        <v>18</v>
      </c>
      <c r="I8" s="31">
        <v>67</v>
      </c>
      <c r="J8" s="32">
        <v>40</v>
      </c>
      <c r="K8" s="31">
        <v>65</v>
      </c>
      <c r="L8" s="32">
        <v>40</v>
      </c>
      <c r="M8" s="31">
        <v>51</v>
      </c>
      <c r="N8" s="32">
        <v>25</v>
      </c>
      <c r="O8" s="31">
        <v>63</v>
      </c>
      <c r="P8" s="32">
        <v>31</v>
      </c>
      <c r="Q8" s="31">
        <v>76</v>
      </c>
      <c r="R8" s="32">
        <v>39</v>
      </c>
    </row>
    <row r="9" spans="1:18" ht="12.75" customHeight="1">
      <c r="A9" s="5"/>
      <c r="B9" s="11"/>
      <c r="C9" s="36">
        <v>44</v>
      </c>
      <c r="D9" s="37">
        <v>31</v>
      </c>
      <c r="E9" s="31"/>
      <c r="F9" s="32"/>
      <c r="G9" s="31"/>
      <c r="H9" s="32"/>
      <c r="I9" s="33"/>
      <c r="J9" s="32"/>
      <c r="K9" s="33"/>
      <c r="L9" s="32"/>
      <c r="M9" s="33"/>
      <c r="N9" s="32"/>
      <c r="O9" s="33"/>
      <c r="P9" s="32"/>
      <c r="Q9" s="33"/>
      <c r="R9" s="32"/>
    </row>
    <row r="10" spans="1:18" s="28" customFormat="1" ht="15.75" customHeight="1">
      <c r="A10" s="38" t="s">
        <v>17</v>
      </c>
      <c r="B10" s="27"/>
      <c r="C10" s="39"/>
      <c r="D10" s="40"/>
      <c r="E10" s="41"/>
      <c r="F10" s="42"/>
      <c r="G10" s="41"/>
      <c r="H10" s="42"/>
      <c r="I10" s="41"/>
      <c r="J10" s="20"/>
      <c r="K10" s="41"/>
      <c r="L10" s="42"/>
      <c r="M10" s="41"/>
      <c r="N10" s="42"/>
      <c r="O10" s="41"/>
      <c r="P10" s="42"/>
      <c r="Q10" s="41"/>
      <c r="R10" s="42"/>
    </row>
    <row r="11" spans="1:18" ht="25.5" customHeight="1">
      <c r="A11" s="5" t="s">
        <v>1</v>
      </c>
      <c r="B11" s="11"/>
      <c r="C11" s="36">
        <v>42</v>
      </c>
      <c r="D11" s="37">
        <v>21</v>
      </c>
      <c r="E11" s="31">
        <v>22</v>
      </c>
      <c r="F11" s="32">
        <v>15</v>
      </c>
      <c r="G11" s="31">
        <v>24</v>
      </c>
      <c r="H11" s="32">
        <v>22</v>
      </c>
      <c r="I11" s="33">
        <v>34</v>
      </c>
      <c r="J11" s="32">
        <v>30</v>
      </c>
      <c r="K11" s="33">
        <v>48</v>
      </c>
      <c r="L11" s="32">
        <v>42</v>
      </c>
      <c r="M11" s="33">
        <v>52</v>
      </c>
      <c r="N11" s="32">
        <v>37</v>
      </c>
      <c r="O11" s="33">
        <v>67</v>
      </c>
      <c r="P11" s="32">
        <v>54</v>
      </c>
      <c r="Q11" s="33">
        <v>83</v>
      </c>
      <c r="R11" s="32">
        <v>68</v>
      </c>
    </row>
    <row r="12" spans="1:18" s="1" customFormat="1" ht="17.25" customHeight="1">
      <c r="A12" s="5" t="s">
        <v>4</v>
      </c>
      <c r="B12" s="10"/>
      <c r="C12" s="34">
        <v>49</v>
      </c>
      <c r="D12" s="35">
        <v>46</v>
      </c>
      <c r="E12" s="31">
        <v>40</v>
      </c>
      <c r="F12" s="32">
        <v>37</v>
      </c>
      <c r="G12" s="31">
        <v>33</v>
      </c>
      <c r="H12" s="32">
        <v>31</v>
      </c>
      <c r="I12" s="31">
        <v>26</v>
      </c>
      <c r="J12" s="43">
        <v>23</v>
      </c>
      <c r="K12" s="31">
        <v>31</v>
      </c>
      <c r="L12" s="32">
        <v>28</v>
      </c>
      <c r="M12" s="31">
        <v>0</v>
      </c>
      <c r="N12" s="32">
        <v>0</v>
      </c>
      <c r="O12" s="31">
        <v>0</v>
      </c>
      <c r="P12" s="32">
        <v>0</v>
      </c>
      <c r="Q12" s="31">
        <v>0</v>
      </c>
      <c r="R12" s="32">
        <v>0</v>
      </c>
    </row>
    <row r="13" spans="1:18" s="1" customFormat="1" ht="17.25" customHeight="1">
      <c r="A13" s="5" t="s">
        <v>5</v>
      </c>
      <c r="B13" s="11"/>
      <c r="C13" s="36">
        <v>31</v>
      </c>
      <c r="D13" s="37">
        <v>27</v>
      </c>
      <c r="E13" s="31">
        <v>30</v>
      </c>
      <c r="F13" s="32">
        <v>27</v>
      </c>
      <c r="G13" s="31">
        <v>38</v>
      </c>
      <c r="H13" s="32">
        <v>33</v>
      </c>
      <c r="I13" s="33">
        <v>31</v>
      </c>
      <c r="J13" s="32">
        <v>28</v>
      </c>
      <c r="K13" s="33">
        <v>42</v>
      </c>
      <c r="L13" s="32">
        <v>37</v>
      </c>
      <c r="M13" s="33">
        <v>35</v>
      </c>
      <c r="N13" s="32">
        <v>31</v>
      </c>
      <c r="O13" s="33">
        <v>41</v>
      </c>
      <c r="P13" s="32">
        <v>37</v>
      </c>
      <c r="Q13" s="33">
        <v>29</v>
      </c>
      <c r="R13" s="32">
        <v>26</v>
      </c>
    </row>
    <row r="14" spans="1:18" ht="17.25" customHeight="1">
      <c r="A14" s="5" t="s">
        <v>18</v>
      </c>
      <c r="B14" s="10"/>
      <c r="C14" s="34"/>
      <c r="D14" s="35"/>
      <c r="E14" s="31">
        <v>81</v>
      </c>
      <c r="F14" s="32">
        <v>67</v>
      </c>
      <c r="G14" s="31">
        <v>115</v>
      </c>
      <c r="H14" s="32">
        <v>100</v>
      </c>
      <c r="I14" s="33">
        <v>63</v>
      </c>
      <c r="J14" s="32">
        <v>47</v>
      </c>
      <c r="K14" s="33">
        <v>60</v>
      </c>
      <c r="L14" s="32">
        <v>44</v>
      </c>
      <c r="M14" s="33">
        <v>58</v>
      </c>
      <c r="N14" s="32">
        <v>46</v>
      </c>
      <c r="O14" s="33">
        <v>78</v>
      </c>
      <c r="P14" s="32">
        <v>59</v>
      </c>
      <c r="Q14" s="33">
        <v>77</v>
      </c>
      <c r="R14" s="32">
        <v>54</v>
      </c>
    </row>
    <row r="15" spans="1:18" ht="25.5" customHeight="1">
      <c r="A15" s="44" t="s">
        <v>12</v>
      </c>
      <c r="B15" s="45"/>
      <c r="C15" s="46">
        <f aca="true" t="shared" si="0" ref="C15:N15">SUM(C7:C14)</f>
        <v>189</v>
      </c>
      <c r="D15" s="47">
        <f t="shared" si="0"/>
        <v>140</v>
      </c>
      <c r="E15" s="46">
        <f t="shared" si="0"/>
        <v>283</v>
      </c>
      <c r="F15" s="47">
        <f t="shared" si="0"/>
        <v>209</v>
      </c>
      <c r="G15" s="46">
        <f t="shared" si="0"/>
        <v>289</v>
      </c>
      <c r="H15" s="47">
        <f t="shared" si="0"/>
        <v>229</v>
      </c>
      <c r="I15" s="46">
        <f t="shared" si="0"/>
        <v>261</v>
      </c>
      <c r="J15" s="47">
        <f t="shared" si="0"/>
        <v>187</v>
      </c>
      <c r="K15" s="46">
        <f t="shared" si="0"/>
        <v>285</v>
      </c>
      <c r="L15" s="48">
        <f t="shared" si="0"/>
        <v>216</v>
      </c>
      <c r="M15" s="46">
        <f t="shared" si="0"/>
        <v>243</v>
      </c>
      <c r="N15" s="48">
        <f t="shared" si="0"/>
        <v>165</v>
      </c>
      <c r="O15" s="46">
        <f>SUM(O7:O14)</f>
        <v>296</v>
      </c>
      <c r="P15" s="48">
        <f>SUM(P7:P14)</f>
        <v>207</v>
      </c>
      <c r="Q15" s="46">
        <f>SUM(Q7:Q14)</f>
        <v>326</v>
      </c>
      <c r="R15" s="48">
        <f>SUM(R7:R14)</f>
        <v>219</v>
      </c>
    </row>
    <row r="16" spans="1:18" ht="24.75" customHeight="1">
      <c r="A16" s="2" t="s">
        <v>14</v>
      </c>
      <c r="B16" s="49"/>
      <c r="C16" s="50"/>
      <c r="D16" s="51"/>
      <c r="E16" s="52">
        <v>28</v>
      </c>
      <c r="F16" s="53">
        <v>22</v>
      </c>
      <c r="G16" s="52">
        <v>35</v>
      </c>
      <c r="H16" s="53">
        <v>28</v>
      </c>
      <c r="I16" s="52">
        <v>31</v>
      </c>
      <c r="J16" s="54">
        <v>26</v>
      </c>
      <c r="K16" s="52">
        <v>45</v>
      </c>
      <c r="L16" s="53">
        <v>34</v>
      </c>
      <c r="M16" s="52">
        <v>28</v>
      </c>
      <c r="N16" s="53">
        <v>22</v>
      </c>
      <c r="O16" s="52">
        <v>0</v>
      </c>
      <c r="P16" s="53">
        <v>0</v>
      </c>
      <c r="Q16" s="52">
        <v>0</v>
      </c>
      <c r="R16" s="53">
        <v>0</v>
      </c>
    </row>
    <row r="17" spans="1:18" ht="12.75">
      <c r="A17" s="15" t="s">
        <v>15</v>
      </c>
      <c r="B17" s="45"/>
      <c r="C17" s="34"/>
      <c r="D17" s="35"/>
      <c r="E17" s="55">
        <f>SUM(E16)</f>
        <v>28</v>
      </c>
      <c r="F17" s="56">
        <f aca="true" t="shared" si="1" ref="F17:N17">SUM(F16)</f>
        <v>22</v>
      </c>
      <c r="G17" s="55">
        <f t="shared" si="1"/>
        <v>35</v>
      </c>
      <c r="H17" s="56">
        <f t="shared" si="1"/>
        <v>28</v>
      </c>
      <c r="I17" s="55">
        <f t="shared" si="1"/>
        <v>31</v>
      </c>
      <c r="J17" s="56">
        <f t="shared" si="1"/>
        <v>26</v>
      </c>
      <c r="K17" s="55">
        <f t="shared" si="1"/>
        <v>45</v>
      </c>
      <c r="L17" s="56">
        <f t="shared" si="1"/>
        <v>34</v>
      </c>
      <c r="M17" s="55">
        <f t="shared" si="1"/>
        <v>28</v>
      </c>
      <c r="N17" s="56">
        <f t="shared" si="1"/>
        <v>22</v>
      </c>
      <c r="O17" s="55">
        <f>SUM(O16)</f>
        <v>0</v>
      </c>
      <c r="P17" s="56">
        <f>SUM(P16)</f>
        <v>0</v>
      </c>
      <c r="Q17" s="55">
        <f>SUM(Q16)</f>
        <v>0</v>
      </c>
      <c r="R17" s="56">
        <f>SUM(R16)</f>
        <v>0</v>
      </c>
    </row>
    <row r="18" spans="1:18" ht="25.5" customHeight="1">
      <c r="A18" s="6" t="s">
        <v>6</v>
      </c>
      <c r="B18" s="45"/>
      <c r="C18" s="57">
        <v>30</v>
      </c>
      <c r="D18" s="58">
        <v>26</v>
      </c>
      <c r="E18" s="59">
        <v>20</v>
      </c>
      <c r="F18" s="60">
        <v>15</v>
      </c>
      <c r="G18" s="59">
        <v>0</v>
      </c>
      <c r="H18" s="60">
        <v>0</v>
      </c>
      <c r="I18" s="59">
        <v>0</v>
      </c>
      <c r="J18" s="43">
        <v>0</v>
      </c>
      <c r="K18" s="59">
        <v>0</v>
      </c>
      <c r="L18" s="60">
        <v>0</v>
      </c>
      <c r="M18" s="59">
        <v>0</v>
      </c>
      <c r="N18" s="60">
        <v>0</v>
      </c>
      <c r="O18" s="59">
        <v>0</v>
      </c>
      <c r="P18" s="60">
        <v>0</v>
      </c>
      <c r="Q18" s="59">
        <v>0</v>
      </c>
      <c r="R18" s="60">
        <v>0</v>
      </c>
    </row>
    <row r="19" spans="1:18" s="63" customFormat="1" ht="25.5" customHeight="1">
      <c r="A19" s="2" t="s">
        <v>34</v>
      </c>
      <c r="B19" s="45"/>
      <c r="C19" s="57"/>
      <c r="D19" s="58"/>
      <c r="E19" s="59">
        <v>0</v>
      </c>
      <c r="F19" s="60">
        <v>0</v>
      </c>
      <c r="G19" s="59">
        <v>0</v>
      </c>
      <c r="H19" s="60">
        <v>0</v>
      </c>
      <c r="I19" s="59">
        <v>0</v>
      </c>
      <c r="J19" s="43">
        <v>0</v>
      </c>
      <c r="K19" s="59">
        <v>0</v>
      </c>
      <c r="L19" s="60">
        <v>0</v>
      </c>
      <c r="M19" s="59">
        <v>0</v>
      </c>
      <c r="N19" s="60">
        <v>0</v>
      </c>
      <c r="O19" s="59">
        <v>0</v>
      </c>
      <c r="P19" s="60">
        <v>0</v>
      </c>
      <c r="Q19" s="59">
        <v>63</v>
      </c>
      <c r="R19" s="60">
        <v>51</v>
      </c>
    </row>
    <row r="20" spans="1:18" ht="25.5" customHeight="1">
      <c r="A20" s="44" t="s">
        <v>7</v>
      </c>
      <c r="B20" s="45"/>
      <c r="C20" s="46">
        <f>SUM(C15:C18)</f>
        <v>219</v>
      </c>
      <c r="D20" s="46">
        <f>SUM(D15:D18)</f>
        <v>166</v>
      </c>
      <c r="E20" s="46">
        <f>E15+E17+E18+E19</f>
        <v>331</v>
      </c>
      <c r="F20" s="48">
        <f aca="true" t="shared" si="2" ref="F20:R20">F15+F17+F18+F19</f>
        <v>246</v>
      </c>
      <c r="G20" s="46">
        <f t="shared" si="2"/>
        <v>324</v>
      </c>
      <c r="H20" s="48">
        <f t="shared" si="2"/>
        <v>257</v>
      </c>
      <c r="I20" s="46">
        <f t="shared" si="2"/>
        <v>292</v>
      </c>
      <c r="J20" s="48">
        <f t="shared" si="2"/>
        <v>213</v>
      </c>
      <c r="K20" s="46">
        <f t="shared" si="2"/>
        <v>330</v>
      </c>
      <c r="L20" s="48">
        <f t="shared" si="2"/>
        <v>250</v>
      </c>
      <c r="M20" s="46">
        <f t="shared" si="2"/>
        <v>271</v>
      </c>
      <c r="N20" s="48">
        <f t="shared" si="2"/>
        <v>187</v>
      </c>
      <c r="O20" s="46">
        <f t="shared" si="2"/>
        <v>296</v>
      </c>
      <c r="P20" s="48">
        <f t="shared" si="2"/>
        <v>207</v>
      </c>
      <c r="Q20" s="46">
        <f t="shared" si="2"/>
        <v>389</v>
      </c>
      <c r="R20" s="48">
        <f t="shared" si="2"/>
        <v>270</v>
      </c>
    </row>
    <row r="21" spans="1:14" ht="12.75">
      <c r="A21" s="61"/>
      <c r="B21" s="61"/>
      <c r="C21" s="12"/>
      <c r="D21" s="12"/>
      <c r="E21" s="12"/>
      <c r="F21" s="12"/>
      <c r="G21" s="12"/>
      <c r="H21" s="12"/>
      <c r="I21" s="12"/>
      <c r="J21" s="12"/>
      <c r="K21" s="62"/>
      <c r="L21" s="62"/>
      <c r="M21" s="62"/>
      <c r="N21" s="62"/>
    </row>
    <row r="22" spans="1:14" ht="12.75">
      <c r="A22" s="70" t="s">
        <v>22</v>
      </c>
      <c r="B22" s="70"/>
      <c r="C22" s="70"/>
      <c r="D22" s="70"/>
      <c r="E22" s="70"/>
      <c r="F22" s="70"/>
      <c r="G22" s="70"/>
      <c r="H22" s="70"/>
      <c r="I22" s="70"/>
      <c r="J22" s="70"/>
      <c r="K22" s="70"/>
      <c r="L22" s="70"/>
      <c r="M22" s="70"/>
      <c r="N22" s="70"/>
    </row>
    <row r="23" spans="1:14" ht="12.75">
      <c r="A23" s="61"/>
      <c r="B23" s="61"/>
      <c r="C23" s="12"/>
      <c r="D23" s="12"/>
      <c r="E23" s="12"/>
      <c r="F23" s="12"/>
      <c r="G23" s="12"/>
      <c r="H23" s="12"/>
      <c r="I23" s="12"/>
      <c r="J23" s="12"/>
      <c r="K23" s="62"/>
      <c r="L23" s="62"/>
      <c r="M23" s="62"/>
      <c r="N23" s="62"/>
    </row>
    <row r="24" spans="1:18" ht="25.5" customHeight="1">
      <c r="A24" s="71" t="s">
        <v>33</v>
      </c>
      <c r="B24" s="71"/>
      <c r="C24" s="71"/>
      <c r="D24" s="71"/>
      <c r="E24" s="71"/>
      <c r="F24" s="71"/>
      <c r="G24" s="71"/>
      <c r="H24" s="71"/>
      <c r="I24" s="71"/>
      <c r="J24" s="71"/>
      <c r="K24" s="71"/>
      <c r="L24" s="71"/>
      <c r="M24" s="71"/>
      <c r="N24" s="71"/>
      <c r="O24" s="71"/>
      <c r="P24" s="71"/>
      <c r="Q24" s="71"/>
      <c r="R24" s="71"/>
    </row>
  </sheetData>
  <sheetProtection/>
  <mergeCells count="19">
    <mergeCell ref="A24:R24"/>
    <mergeCell ref="Q3:R3"/>
    <mergeCell ref="Q4:R4"/>
    <mergeCell ref="O4:P4"/>
    <mergeCell ref="A3:A5"/>
    <mergeCell ref="A22:N22"/>
    <mergeCell ref="E4:F4"/>
    <mergeCell ref="G4:H4"/>
    <mergeCell ref="I4:J4"/>
    <mergeCell ref="K4:L4"/>
    <mergeCell ref="M4:N4"/>
    <mergeCell ref="A1:P1"/>
    <mergeCell ref="C3:D3"/>
    <mergeCell ref="E3:F3"/>
    <mergeCell ref="G3:H3"/>
    <mergeCell ref="I3:J3"/>
    <mergeCell ref="K3:L3"/>
    <mergeCell ref="M3:N3"/>
    <mergeCell ref="O3:P3"/>
  </mergeCells>
  <printOptions/>
  <pageMargins left="0.2755905511811024" right="0.1968503937007874" top="0.7086614173228347" bottom="0.984251968503937" header="0.5118110236220472" footer="0.5118110236220472"/>
  <pageSetup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Autonoma Valle d'Aosta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mpoletti</dc:creator>
  <cp:keywords/>
  <dc:description/>
  <cp:lastModifiedBy>bfontana</cp:lastModifiedBy>
  <cp:lastPrinted>2014-05-16T13:28:03Z</cp:lastPrinted>
  <dcterms:created xsi:type="dcterms:W3CDTF">2009-04-28T10:27:42Z</dcterms:created>
  <dcterms:modified xsi:type="dcterms:W3CDTF">2015-05-27T14:34:50Z</dcterms:modified>
  <cp:category/>
  <cp:version/>
  <cp:contentType/>
  <cp:contentStatus/>
</cp:coreProperties>
</file>