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35" windowHeight="7935" activeTab="0"/>
  </bookViews>
  <sheets>
    <sheet name="18.1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<sst xmlns="http://schemas.openxmlformats.org/spreadsheetml/2006/main" count="35" uniqueCount="35">
  <si>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Nord-ovest</t>
  </si>
  <si>
    <t>Centro</t>
  </si>
  <si>
    <t>Sud</t>
  </si>
  <si>
    <t>Isole</t>
  </si>
  <si>
    <t>Piemonte</t>
  </si>
  <si>
    <t>Liguria</t>
  </si>
  <si>
    <t>Lombardia</t>
  </si>
  <si>
    <t>Trentino-Alto Adige</t>
  </si>
  <si>
    <t>Veneto</t>
  </si>
  <si>
    <t>Friuli-Venezia Giulia</t>
  </si>
  <si>
    <t>Emilia-Romagna</t>
  </si>
  <si>
    <t>Nord-est</t>
  </si>
  <si>
    <t>Marche</t>
  </si>
  <si>
    <t>Toscana</t>
  </si>
  <si>
    <t>Umbria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</si>
  <si>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</si>
  <si>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</si>
  <si>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</si>
  <si>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</si>
  <si>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</si>
  <si>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</si>
  <si>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</si>
  <si>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</si>
  <si>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</si>
  <si>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</si>
  <si>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r>
      <t>Fonte:</t>
    </r>
    <r>
      <rPr>
        <sz val="7"/>
        <rFont val="Arial"/>
        <family val="2"/>
      </rPr>
      <t xml:space="preserve"> Banca d'Italia</t>
    </r>
  </si>
  <si>
    <t>Valle d'Aosta/Vallée d'Aoste</t>
  </si>
  <si>
    <t>Totale impieghi</t>
  </si>
  <si>
    <t>REGIONI                                         
AREE GEOGRAFICHE</t>
  </si>
  <si>
    <t>2011</t>
  </si>
  <si>
    <t>2012</t>
  </si>
  <si>
    <t>2013</t>
  </si>
  <si>
    <t>I totali possono non coincidere con la somma delle singole voci a causa degli arrotondamenti</t>
  </si>
  <si>
    <r>
      <t xml:space="preserve">Tavola 18.11 - Impieghi per localizzazione degli sportelli per regioni e aree geografiche </t>
    </r>
    <r>
      <rPr>
        <i/>
        <sz val="9"/>
        <color indexed="8"/>
        <rFont val="Arial"/>
        <family val="2"/>
      </rPr>
      <t xml:space="preserve">(consistenze in milioni di euro) </t>
    </r>
    <r>
      <rPr>
        <b/>
        <sz val="9"/>
        <color indexed="8"/>
        <rFont val="Arial"/>
        <family val="2"/>
      </rPr>
      <t>- Anni 2008 - 2014</t>
    </r>
  </si>
  <si>
    <t>2014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</si>
</sst>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&quot;€&quot;\ #,##0"/>
    <numFmt numFmtId="169" formatCode="#,##0.000"/>
    <numFmt numFmtId="170" formatCode="0.000"/>
    <numFmt numFmtId="171" formatCode="_-* #,##0.000_-;\-* #,##0.000_-;_-* &quot;-&quot;???_-;_-@_-"/>
    <numFmt numFmtId="172" formatCode="_-* #,##0.0000_-;\-* #,##0.0000_-;_-* &quot;-&quot;???_-;_-@_-"/>
    <numFmt numFmtId="173" formatCode="_-* #,##0.00_-;\-* #,##0.00_-;_-* &quot;-&quot;???_-;_-@_-"/>
    <numFmt numFmtId="174" formatCode="_-* #,##0.0_-;\-* #,##0.0_-;_-* &quot;-&quot;???_-;_-@_-"/>
    <numFmt numFmtId="175" formatCode="_-* #,##0.0_-;\-* #,##0.0_-;_-* &quot;-&quot;?_-;_-@_-"/>
    <numFmt numFmtId="176" formatCode="#,##0_ ;\-#,##0\ "/>
    <numFmt numFmtId="177" formatCode="_-* #,##0.0_-;\-* #,##0.0_-;_-* &quot;-&quot;??_-;_-@_-"/>
    <numFmt numFmtId="178" formatCode="_-* #,##0_-;\-* #,##0_-;_-* &quot;-&quot;??_-;_-@_-"/>
    <numFmt numFmtId="179" formatCode="_-* #,##0_-;\-* #,##0_-;_-* &quot;-&quot;???_-;_-@_-"/>
    <numFmt numFmtId="180" formatCode="_-* #,##0.0_-;\-* #,##0.0_-;_-* &quot;-&quot;_-;_-@_-"/>
    <numFmt numFmtId="181" formatCode="_-* #,##0.00_-;\-* #,##0.00_-;_-* &quot;-&quot;_-;_-@_-"/>
    <numFmt numFmtId="182" formatCode="0.0%"/>
    <numFmt numFmtId="183" formatCode="0.000000"/>
    <numFmt numFmtId="184" formatCode="0.00000"/>
    <numFmt numFmtId="185" formatCode="0.0000"/>
    <numFmt numFmtId="186" formatCode="#,##0.00_ ;\-#,##0.00\ "/>
    <numFmt numFmtId="187" formatCode="&quot;Attivo&quot;;&quot;Attivo&quot;;&quot;Inattivo&quot;"/>
    <numFmt numFmtId="188" formatCode="[$€-2]\ #.##000_);[Red]\([$€-2]\ #.##000\)"/>
  </numFmts>
  <fonts count="47">
    <font>
      <sz val="10"/>
      <color indexed="8"/>
      <name val="MS Sans Serif"/>
      <family val="0"/>
    </font>
    <font>
      <sz val="10"/>
      <name val="Arial Narrow"/>
      <family val="0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7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 horizontal="left"/>
    </xf>
    <xf numFmtId="41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left"/>
    </xf>
    <xf numFmtId="41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78" fontId="4" fillId="0" borderId="0" xfId="45" applyNumberFormat="1" applyFont="1" applyFill="1" applyAlignment="1">
      <alignment/>
    </xf>
    <xf numFmtId="41" fontId="6" fillId="0" borderId="0" xfId="45" applyNumberFormat="1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Fill="1" applyAlignment="1">
      <alignment/>
    </xf>
    <xf numFmtId="0" fontId="11" fillId="0" borderId="0" xfId="0" applyFont="1" applyAlignment="1">
      <alignment/>
    </xf>
    <xf numFmtId="41" fontId="6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/>
    </xf>
    <xf numFmtId="3" fontId="8" fillId="0" borderId="0" xfId="0" applyNumberFormat="1" applyFont="1" applyFill="1" applyAlignment="1">
      <alignment horizontal="left" wrapText="1"/>
    </xf>
    <xf numFmtId="49" fontId="4" fillId="0" borderId="1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Alignment="1">
      <alignment horizontal="left"/>
    </xf>
    <xf numFmtId="0" fontId="12" fillId="0" borderId="0" xfId="0" applyFont="1" applyAlignment="1">
      <alignment vertical="center"/>
    </xf>
    <xf numFmtId="41" fontId="7" fillId="0" borderId="0" xfId="0" applyNumberFormat="1" applyFont="1" applyFill="1" applyAlignment="1">
      <alignment/>
    </xf>
    <xf numFmtId="41" fontId="8" fillId="0" borderId="0" xfId="0" applyNumberFormat="1" applyFont="1" applyAlignment="1">
      <alignment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/>
    </xf>
    <xf numFmtId="3" fontId="4" fillId="0" borderId="11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41" fontId="6" fillId="0" borderId="10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K38"/>
  <sheetViews>
    <sheetView tabSelected="1" zoomScalePageLayoutView="0" workbookViewId="0" topLeftCell="A1">
      <selection activeCell="N30" sqref="N30"/>
    </sheetView>
  </sheetViews>
  <sheetFormatPr defaultColWidth="9.140625" defaultRowHeight="12.75" customHeight="1"/>
  <cols>
    <col min="1" max="1" width="32.140625" style="13" customWidth="1"/>
    <col min="2" max="8" width="12.7109375" style="13" customWidth="1"/>
    <col min="9" max="16384" width="9.140625" style="13" customWidth="1"/>
  </cols>
  <sheetData>
    <row r="1" spans="1:7" ht="12.75">
      <c r="A1" s="24" t="s">
        <v>33</v>
      </c>
      <c r="B1" s="23"/>
      <c r="C1" s="23"/>
      <c r="D1" s="23"/>
      <c r="E1" s="23"/>
      <c r="F1" s="23"/>
      <c r="G1" s="23"/>
    </row>
    <row r="3" spans="1:8" s="1" customFormat="1" ht="12.75" customHeight="1">
      <c r="A3" s="25" t="s">
        <v>28</v>
      </c>
      <c r="B3" s="27" t="s">
        <v>27</v>
      </c>
      <c r="C3" s="27"/>
      <c r="D3" s="27"/>
      <c r="E3" s="27"/>
      <c r="F3" s="27"/>
      <c r="G3" s="27"/>
      <c r="H3" s="27"/>
    </row>
    <row r="4" spans="1:8" s="1" customFormat="1" ht="11.25">
      <c r="A4" s="26"/>
      <c r="B4" s="18">
        <v>2008</v>
      </c>
      <c r="C4" s="18">
        <v>2009</v>
      </c>
      <c r="D4" s="18">
        <v>2010</v>
      </c>
      <c r="E4" s="18" t="s">
        <v>29</v>
      </c>
      <c r="F4" s="18" t="s">
        <v>30</v>
      </c>
      <c r="G4" s="18" t="s">
        <v>31</v>
      </c>
      <c r="H4" s="18" t="s">
        <v>34</v>
      </c>
    </row>
    <row r="6" spans="1:8" ht="12.75" customHeight="1">
      <c r="A6" s="5" t="s">
        <v>4</v>
      </c>
      <c r="B6" s="6">
        <v>82403</v>
      </c>
      <c r="C6" s="6">
        <v>84739</v>
      </c>
      <c r="D6" s="6">
        <v>93213</v>
      </c>
      <c r="E6" s="6">
        <v>94953</v>
      </c>
      <c r="F6" s="6">
        <v>90147</v>
      </c>
      <c r="G6" s="6">
        <v>87120</v>
      </c>
      <c r="H6" s="6">
        <v>85753</v>
      </c>
    </row>
    <row r="7" spans="1:8" s="4" customFormat="1" ht="12.75" customHeight="1">
      <c r="A7" s="2" t="s">
        <v>26</v>
      </c>
      <c r="B7" s="15">
        <v>1631</v>
      </c>
      <c r="C7" s="15">
        <v>1609</v>
      </c>
      <c r="D7" s="15">
        <v>1723</v>
      </c>
      <c r="E7" s="15">
        <v>1671</v>
      </c>
      <c r="F7" s="15">
        <v>1693</v>
      </c>
      <c r="G7" s="15">
        <v>1708</v>
      </c>
      <c r="H7" s="15">
        <v>1725</v>
      </c>
    </row>
    <row r="8" spans="1:8" s="7" customFormat="1" ht="12.75" customHeight="1">
      <c r="A8" s="5" t="s">
        <v>5</v>
      </c>
      <c r="B8" s="6">
        <v>28965</v>
      </c>
      <c r="C8" s="6">
        <v>31423</v>
      </c>
      <c r="D8" s="6">
        <v>33634</v>
      </c>
      <c r="E8" s="6">
        <v>34407</v>
      </c>
      <c r="F8" s="6">
        <v>34487</v>
      </c>
      <c r="G8" s="6">
        <v>34324</v>
      </c>
      <c r="H8" s="6">
        <v>33257</v>
      </c>
    </row>
    <row r="9" spans="1:8" s="7" customFormat="1" ht="12.75" customHeight="1">
      <c r="A9" s="5" t="s">
        <v>6</v>
      </c>
      <c r="B9" s="6">
        <v>615036</v>
      </c>
      <c r="C9" s="6">
        <v>619241</v>
      </c>
      <c r="D9" s="6">
        <v>630449</v>
      </c>
      <c r="E9" s="6">
        <v>695430</v>
      </c>
      <c r="F9" s="6">
        <v>647173</v>
      </c>
      <c r="G9" s="6">
        <v>625046</v>
      </c>
      <c r="H9" s="6">
        <v>606456</v>
      </c>
    </row>
    <row r="10" spans="1:8" s="7" customFormat="1" ht="12.75" customHeight="1">
      <c r="A10" s="5" t="s">
        <v>7</v>
      </c>
      <c r="B10" s="6">
        <v>36563</v>
      </c>
      <c r="C10" s="6">
        <v>37890</v>
      </c>
      <c r="D10" s="6">
        <v>39343</v>
      </c>
      <c r="E10" s="6">
        <v>78948</v>
      </c>
      <c r="F10" s="6">
        <v>39266</v>
      </c>
      <c r="G10" s="6">
        <v>37865</v>
      </c>
      <c r="H10" s="6">
        <v>39860</v>
      </c>
    </row>
    <row r="11" spans="1:8" s="7" customFormat="1" ht="12.75" customHeight="1">
      <c r="A11" s="5" t="s">
        <v>8</v>
      </c>
      <c r="B11" s="6">
        <v>135330</v>
      </c>
      <c r="C11" s="6">
        <v>129629</v>
      </c>
      <c r="D11" s="6">
        <v>146047</v>
      </c>
      <c r="E11" s="6">
        <v>159205</v>
      </c>
      <c r="F11" s="6">
        <v>152804</v>
      </c>
      <c r="G11" s="6">
        <v>146232</v>
      </c>
      <c r="H11" s="6">
        <v>142434</v>
      </c>
    </row>
    <row r="12" spans="1:8" s="7" customFormat="1" ht="12.75" customHeight="1">
      <c r="A12" s="5" t="s">
        <v>9</v>
      </c>
      <c r="B12" s="6">
        <v>28402</v>
      </c>
      <c r="C12" s="6">
        <v>28554</v>
      </c>
      <c r="D12" s="6">
        <v>30217</v>
      </c>
      <c r="E12" s="6">
        <v>29975</v>
      </c>
      <c r="F12" s="6">
        <v>28519</v>
      </c>
      <c r="G12" s="6">
        <v>27384</v>
      </c>
      <c r="H12" s="6">
        <v>26957</v>
      </c>
    </row>
    <row r="13" spans="1:8" s="7" customFormat="1" ht="12.75" customHeight="1">
      <c r="A13" s="5" t="s">
        <v>10</v>
      </c>
      <c r="B13" s="6">
        <v>134546</v>
      </c>
      <c r="C13" s="6">
        <v>131367</v>
      </c>
      <c r="D13" s="6">
        <v>144509</v>
      </c>
      <c r="E13" s="6">
        <v>143551</v>
      </c>
      <c r="F13" s="6">
        <v>140558</v>
      </c>
      <c r="G13" s="6">
        <v>133579</v>
      </c>
      <c r="H13" s="6">
        <v>131530</v>
      </c>
    </row>
    <row r="14" spans="1:8" s="7" customFormat="1" ht="12.75" customHeight="1">
      <c r="A14" s="5" t="s">
        <v>12</v>
      </c>
      <c r="B14" s="6">
        <v>37667</v>
      </c>
      <c r="C14" s="6">
        <v>39183</v>
      </c>
      <c r="D14" s="6">
        <v>41913</v>
      </c>
      <c r="E14" s="6">
        <v>41136</v>
      </c>
      <c r="F14" s="6">
        <v>41110</v>
      </c>
      <c r="G14" s="6">
        <v>39298</v>
      </c>
      <c r="H14" s="6">
        <v>38827</v>
      </c>
    </row>
    <row r="15" spans="1:8" s="7" customFormat="1" ht="12.75" customHeight="1">
      <c r="A15" s="5" t="s">
        <v>13</v>
      </c>
      <c r="B15" s="6">
        <v>113846</v>
      </c>
      <c r="C15" s="6">
        <v>120085</v>
      </c>
      <c r="D15" s="6">
        <v>125388</v>
      </c>
      <c r="E15" s="6">
        <v>124443</v>
      </c>
      <c r="F15" s="6">
        <v>124874</v>
      </c>
      <c r="G15" s="6">
        <v>121215</v>
      </c>
      <c r="H15" s="6">
        <v>120283</v>
      </c>
    </row>
    <row r="16" spans="1:8" s="7" customFormat="1" ht="12.75" customHeight="1">
      <c r="A16" s="5" t="s">
        <v>14</v>
      </c>
      <c r="B16" s="6">
        <v>15819</v>
      </c>
      <c r="C16" s="6">
        <v>16035</v>
      </c>
      <c r="D16" s="6">
        <v>17470</v>
      </c>
      <c r="E16" s="6">
        <v>17223</v>
      </c>
      <c r="F16" s="6">
        <v>16870</v>
      </c>
      <c r="G16" s="6">
        <v>15863</v>
      </c>
      <c r="H16" s="6">
        <v>15816</v>
      </c>
    </row>
    <row r="17" spans="1:8" s="7" customFormat="1" ht="12.75" customHeight="1">
      <c r="A17" s="5" t="s">
        <v>15</v>
      </c>
      <c r="B17" s="6">
        <v>179820</v>
      </c>
      <c r="C17" s="6">
        <v>185461</v>
      </c>
      <c r="D17" s="6">
        <v>184123</v>
      </c>
      <c r="E17" s="6">
        <v>182603</v>
      </c>
      <c r="F17" s="6">
        <v>175812</v>
      </c>
      <c r="G17" s="6">
        <v>158544</v>
      </c>
      <c r="H17" s="6">
        <v>154146</v>
      </c>
    </row>
    <row r="18" spans="1:8" s="7" customFormat="1" ht="12.75" customHeight="1">
      <c r="A18" s="5" t="s">
        <v>16</v>
      </c>
      <c r="B18" s="6">
        <v>19439</v>
      </c>
      <c r="C18" s="6">
        <v>19603</v>
      </c>
      <c r="D18" s="6">
        <v>21409</v>
      </c>
      <c r="E18" s="6">
        <v>22132</v>
      </c>
      <c r="F18" s="6">
        <v>22853</v>
      </c>
      <c r="G18" s="6">
        <v>21700</v>
      </c>
      <c r="H18" s="6">
        <v>21048</v>
      </c>
    </row>
    <row r="19" spans="1:8" s="7" customFormat="1" ht="12.75" customHeight="1">
      <c r="A19" s="5" t="s">
        <v>17</v>
      </c>
      <c r="B19" s="6">
        <v>2723</v>
      </c>
      <c r="C19" s="6">
        <v>2827</v>
      </c>
      <c r="D19" s="6">
        <v>3074</v>
      </c>
      <c r="E19" s="6">
        <v>2858</v>
      </c>
      <c r="F19" s="6">
        <v>2837</v>
      </c>
      <c r="G19" s="6">
        <v>2723</v>
      </c>
      <c r="H19" s="6">
        <v>2644</v>
      </c>
    </row>
    <row r="20" spans="1:8" s="7" customFormat="1" ht="12.75" customHeight="1">
      <c r="A20" s="5" t="s">
        <v>18</v>
      </c>
      <c r="B20" s="6">
        <v>45601</v>
      </c>
      <c r="C20" s="6">
        <v>45218</v>
      </c>
      <c r="D20" s="6">
        <v>52185</v>
      </c>
      <c r="E20" s="6">
        <v>53122</v>
      </c>
      <c r="F20" s="6">
        <v>52529</v>
      </c>
      <c r="G20" s="6">
        <v>50504</v>
      </c>
      <c r="H20" s="6">
        <v>50029</v>
      </c>
    </row>
    <row r="21" spans="1:8" s="7" customFormat="1" ht="12.75" customHeight="1">
      <c r="A21" s="5" t="s">
        <v>19</v>
      </c>
      <c r="B21" s="6">
        <v>35447</v>
      </c>
      <c r="C21" s="6">
        <v>37318</v>
      </c>
      <c r="D21" s="6">
        <v>41907</v>
      </c>
      <c r="E21" s="6">
        <v>42406</v>
      </c>
      <c r="F21" s="6">
        <v>42216</v>
      </c>
      <c r="G21" s="6">
        <v>40631</v>
      </c>
      <c r="H21" s="6">
        <v>40147</v>
      </c>
    </row>
    <row r="22" spans="1:8" s="7" customFormat="1" ht="12.75" customHeight="1">
      <c r="A22" s="5" t="s">
        <v>20</v>
      </c>
      <c r="B22" s="6">
        <v>4118</v>
      </c>
      <c r="C22" s="6">
        <v>4188</v>
      </c>
      <c r="D22" s="6">
        <v>4490</v>
      </c>
      <c r="E22" s="6">
        <v>4642</v>
      </c>
      <c r="F22" s="6">
        <v>4520</v>
      </c>
      <c r="G22" s="6">
        <v>4387</v>
      </c>
      <c r="H22" s="6">
        <v>4305</v>
      </c>
    </row>
    <row r="23" spans="1:8" s="7" customFormat="1" ht="12.75" customHeight="1">
      <c r="A23" s="5" t="s">
        <v>21</v>
      </c>
      <c r="B23" s="6">
        <v>12393</v>
      </c>
      <c r="C23" s="6">
        <v>11695</v>
      </c>
      <c r="D23" s="6">
        <v>12869</v>
      </c>
      <c r="E23" s="6">
        <v>13044</v>
      </c>
      <c r="F23" s="6">
        <v>12557</v>
      </c>
      <c r="G23" s="6">
        <v>12281</v>
      </c>
      <c r="H23" s="6">
        <v>11421</v>
      </c>
    </row>
    <row r="24" spans="1:11" s="7" customFormat="1" ht="12.75" customHeight="1">
      <c r="A24" s="5" t="s">
        <v>22</v>
      </c>
      <c r="B24" s="6">
        <v>38740</v>
      </c>
      <c r="C24" s="6">
        <v>39880</v>
      </c>
      <c r="D24" s="6">
        <v>47032</v>
      </c>
      <c r="E24" s="6">
        <v>44834</v>
      </c>
      <c r="F24" s="6">
        <v>43997</v>
      </c>
      <c r="G24" s="6">
        <v>42702</v>
      </c>
      <c r="H24" s="6">
        <v>41963</v>
      </c>
      <c r="I24" s="8"/>
      <c r="J24" s="8"/>
      <c r="K24" s="8"/>
    </row>
    <row r="25" spans="1:11" s="7" customFormat="1" ht="12.75" customHeight="1">
      <c r="A25" s="5" t="s">
        <v>23</v>
      </c>
      <c r="B25" s="6">
        <v>18220</v>
      </c>
      <c r="C25" s="6">
        <v>18555</v>
      </c>
      <c r="D25" s="6">
        <v>19235</v>
      </c>
      <c r="E25" s="6">
        <v>19148</v>
      </c>
      <c r="F25" s="6">
        <v>18736</v>
      </c>
      <c r="G25" s="6">
        <v>17763</v>
      </c>
      <c r="H25" s="6">
        <v>17555</v>
      </c>
      <c r="I25" s="8"/>
      <c r="J25" s="8"/>
      <c r="K25" s="8"/>
    </row>
    <row r="26" spans="1:11" s="7" customFormat="1" ht="12.75" customHeight="1">
      <c r="A26" s="5"/>
      <c r="B26" s="6"/>
      <c r="C26" s="6"/>
      <c r="D26" s="6"/>
      <c r="E26" s="6"/>
      <c r="F26" s="6"/>
      <c r="G26" s="8"/>
      <c r="H26" s="8"/>
      <c r="I26" s="8"/>
      <c r="J26" s="8"/>
      <c r="K26" s="8"/>
    </row>
    <row r="27" spans="1:8" s="4" customFormat="1" ht="12.75" customHeight="1">
      <c r="A27" s="10" t="s">
        <v>24</v>
      </c>
      <c r="B27" s="3">
        <v>1586709</v>
      </c>
      <c r="C27" s="3">
        <v>1604500</v>
      </c>
      <c r="D27" s="3">
        <v>1690230</v>
      </c>
      <c r="E27" s="3">
        <v>1805464</v>
      </c>
      <c r="F27" s="3">
        <v>1693690</v>
      </c>
      <c r="G27" s="15">
        <v>1620872</v>
      </c>
      <c r="H27" s="15">
        <v>1586155</v>
      </c>
    </row>
    <row r="28" spans="1:8" s="4" customFormat="1" ht="12.75" customHeight="1">
      <c r="A28" s="2" t="s">
        <v>0</v>
      </c>
      <c r="B28" s="3">
        <f aca="true" t="shared" si="0" ref="B28:G28">SUM(B6:B9)</f>
        <v>728035</v>
      </c>
      <c r="C28" s="3">
        <f t="shared" si="0"/>
        <v>737012</v>
      </c>
      <c r="D28" s="3">
        <f t="shared" si="0"/>
        <v>759019</v>
      </c>
      <c r="E28" s="3">
        <f t="shared" si="0"/>
        <v>826461</v>
      </c>
      <c r="F28" s="3">
        <f t="shared" si="0"/>
        <v>773500</v>
      </c>
      <c r="G28" s="3">
        <f t="shared" si="0"/>
        <v>748198</v>
      </c>
      <c r="H28" s="3">
        <f>SUM(H6:H9)</f>
        <v>727191</v>
      </c>
    </row>
    <row r="29" spans="1:8" s="4" customFormat="1" ht="12.75" customHeight="1">
      <c r="A29" s="2" t="s">
        <v>11</v>
      </c>
      <c r="B29" s="3">
        <f aca="true" t="shared" si="1" ref="B29:G29">SUM(B10:B13)</f>
        <v>334841</v>
      </c>
      <c r="C29" s="3">
        <f t="shared" si="1"/>
        <v>327440</v>
      </c>
      <c r="D29" s="3">
        <f t="shared" si="1"/>
        <v>360116</v>
      </c>
      <c r="E29" s="3">
        <f t="shared" si="1"/>
        <v>411679</v>
      </c>
      <c r="F29" s="3">
        <f t="shared" si="1"/>
        <v>361147</v>
      </c>
      <c r="G29" s="3">
        <f t="shared" si="1"/>
        <v>345060</v>
      </c>
      <c r="H29" s="3">
        <f>SUM(H10:H13)</f>
        <v>340781</v>
      </c>
    </row>
    <row r="30" spans="1:8" s="4" customFormat="1" ht="12.75" customHeight="1">
      <c r="A30" s="2" t="s">
        <v>1</v>
      </c>
      <c r="B30" s="3">
        <f>SUM(B14:B17)</f>
        <v>347152</v>
      </c>
      <c r="C30" s="3">
        <f>SUM(C14:C17)</f>
        <v>360764</v>
      </c>
      <c r="D30" s="3">
        <f>SUM(D14:D17)</f>
        <v>368894</v>
      </c>
      <c r="E30" s="3">
        <v>365406</v>
      </c>
      <c r="F30" s="3">
        <f>SUM(F14:F17)</f>
        <v>358666</v>
      </c>
      <c r="G30" s="3">
        <f>SUM(G14:G17)</f>
        <v>334920</v>
      </c>
      <c r="H30" s="3">
        <f>SUM(H14:H17)</f>
        <v>329072</v>
      </c>
    </row>
    <row r="31" spans="1:8" s="4" customFormat="1" ht="12.75" customHeight="1">
      <c r="A31" s="2" t="s">
        <v>2</v>
      </c>
      <c r="B31" s="3">
        <f aca="true" t="shared" si="2" ref="B31:G31">SUM(B18:B23)</f>
        <v>119721</v>
      </c>
      <c r="C31" s="3">
        <f t="shared" si="2"/>
        <v>120849</v>
      </c>
      <c r="D31" s="3">
        <f t="shared" si="2"/>
        <v>135934</v>
      </c>
      <c r="E31" s="3">
        <f t="shared" si="2"/>
        <v>138204</v>
      </c>
      <c r="F31" s="3">
        <f t="shared" si="2"/>
        <v>137512</v>
      </c>
      <c r="G31" s="3">
        <f t="shared" si="2"/>
        <v>132226</v>
      </c>
      <c r="H31" s="3">
        <f>SUM(H18:H23)</f>
        <v>129594</v>
      </c>
    </row>
    <row r="32" spans="1:8" s="4" customFormat="1" ht="12.75" customHeight="1">
      <c r="A32" s="2" t="s">
        <v>3</v>
      </c>
      <c r="B32" s="9">
        <f aca="true" t="shared" si="3" ref="B32:G32">SUM(B24:B25)</f>
        <v>56960</v>
      </c>
      <c r="C32" s="9">
        <f t="shared" si="3"/>
        <v>58435</v>
      </c>
      <c r="D32" s="9">
        <f t="shared" si="3"/>
        <v>66267</v>
      </c>
      <c r="E32" s="9">
        <f t="shared" si="3"/>
        <v>63982</v>
      </c>
      <c r="F32" s="9">
        <f t="shared" si="3"/>
        <v>62733</v>
      </c>
      <c r="G32" s="9">
        <f t="shared" si="3"/>
        <v>60465</v>
      </c>
      <c r="H32" s="9">
        <f>SUM(H24:H25)</f>
        <v>59518</v>
      </c>
    </row>
    <row r="33" spans="1:8" s="4" customFormat="1" ht="12.75" customHeight="1">
      <c r="A33" s="11"/>
      <c r="B33" s="11"/>
      <c r="C33" s="16"/>
      <c r="D33" s="16"/>
      <c r="E33" s="16"/>
      <c r="F33" s="28"/>
      <c r="G33" s="28"/>
      <c r="H33" s="28"/>
    </row>
    <row r="34" spans="1:4" s="7" customFormat="1" ht="12.75" customHeight="1">
      <c r="A34" s="12"/>
      <c r="B34" s="12"/>
      <c r="C34" s="13"/>
      <c r="D34" s="13"/>
    </row>
    <row r="35" spans="1:5" ht="12.75" customHeight="1">
      <c r="A35" s="14" t="s">
        <v>25</v>
      </c>
      <c r="B35" s="22"/>
      <c r="C35" s="22"/>
      <c r="D35" s="22"/>
      <c r="E35" s="22"/>
    </row>
    <row r="36" spans="1:4" ht="12.75" customHeight="1">
      <c r="A36" s="20" t="s">
        <v>32</v>
      </c>
      <c r="B36" s="19"/>
      <c r="C36" s="19"/>
      <c r="D36" s="17"/>
    </row>
    <row r="38" spans="2:5" ht="12.75" customHeight="1">
      <c r="B38" s="21"/>
      <c r="C38" s="21"/>
      <c r="D38" s="21"/>
      <c r="E38" s="21"/>
    </row>
  </sheetData>
  <sheetProtection/>
  <mergeCells count="2">
    <mergeCell ref="A3:A4"/>
    <mergeCell ref="B3:H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ignoredErrors>
    <ignoredError sqref="B29 B31:E33 B30:D30" formulaRange="1"/>
    <ignoredError sqref="E4:F4 G4:H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2013-07-17T09:53:21Z</cp:lastPrinted>
  <dcterms:created xsi:type="dcterms:W3CDTF">2008-02-21T15:37:30Z</dcterms:created>
  <dcterms:modified xsi:type="dcterms:W3CDTF">2015-04-01T14:47:18Z</dcterms:modified>
  <cp:category/>
  <cp:version/>
  <cp:contentType/>
  <cp:contentStatus/>
</cp:coreProperties>
</file>