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<sst xmlns="http://schemas.openxmlformats.org/spreadsheetml/2006/main" count="38" uniqueCount="38">
  <si>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</si>
  <si>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</si>
  <si>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</si>
  <si>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</si>
  <si>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</si>
  <si>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</si>
  <si>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</si>
  <si>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</si>
  <si>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</si>
  <si>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</si>
  <si>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</si>
  <si>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</si>
  <si>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</si>
  <si>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</si>
  <si>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</si>
  <si>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Lombardia</t>
  </si>
  <si>
    <t>Friuli-Venezia Giulia</t>
  </si>
  <si>
    <t>TOTALE</t>
  </si>
  <si>
    <t>Trentino-Alto Adige</t>
  </si>
  <si>
    <t>Emilia-Romagna</t>
  </si>
  <si>
    <t>autoveicoli speciali/specifici</t>
  </si>
  <si>
    <t>autovetture</t>
  </si>
  <si>
    <t>motocarri e quadricicli trasporto merci</t>
  </si>
  <si>
    <t>motocicli</t>
  </si>
  <si>
    <t>motoveicoli e quadricicli speciali/specifici</t>
  </si>
  <si>
    <t xml:space="preserve">rimorchi e semirimorchi speciali/specifici </t>
  </si>
  <si>
    <t xml:space="preserve">trattori stradali o motrici </t>
  </si>
  <si>
    <t>altri veicoli</t>
  </si>
  <si>
    <t>rimorchi e semirimorchi trasporto merci</t>
  </si>
  <si>
    <t>Totale NON DEFINITO</t>
  </si>
  <si>
    <t xml:space="preserve">ITALIA </t>
  </si>
  <si>
    <t>Valle d'Aosta/Vallée d'Aoste</t>
  </si>
  <si>
    <r>
      <t xml:space="preserve">Fonte: </t>
    </r>
    <r>
      <rPr>
        <sz val="7"/>
        <rFont val="Arial"/>
        <family val="2"/>
      </rPr>
      <t xml:space="preserve"> ACI </t>
    </r>
  </si>
  <si>
    <t>ANNI 
REGIONI</t>
  </si>
  <si>
    <t>autobus</t>
  </si>
  <si>
    <t>autocarri
 trasporto
merci</t>
  </si>
  <si>
    <t>-</t>
  </si>
  <si>
    <t>Tavola 17.11 - Consistenza del parco veicolare per regione - Anni 2002-2014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</si>
</sst>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  <numFmt numFmtId="167" formatCode="#,##0.0"/>
  </numFmts>
  <fonts count="4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44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top" wrapText="1"/>
    </xf>
    <xf numFmtId="41" fontId="1" fillId="0" borderId="0" xfId="44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41" fontId="3" fillId="0" borderId="0" xfId="44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166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166" fontId="0" fillId="0" borderId="0" xfId="0" applyNumberFormat="1" applyFill="1" applyAlignment="1">
      <alignment/>
    </xf>
    <xf numFmtId="166" fontId="4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right" vertical="center" wrapText="1"/>
    </xf>
    <xf numFmtId="41" fontId="1" fillId="0" borderId="0" xfId="44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3" fillId="0" borderId="0" xfId="44" applyNumberFormat="1" applyFont="1" applyFill="1" applyBorder="1" applyAlignment="1">
      <alignment horizontal="right" vertical="center"/>
    </xf>
    <xf numFmtId="41" fontId="3" fillId="0" borderId="0" xfId="44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zoomScaleSheetLayoutView="100" zoomScalePageLayoutView="0" workbookViewId="0" topLeftCell="A1">
      <selection activeCell="C53" sqref="C53"/>
    </sheetView>
  </sheetViews>
  <sheetFormatPr defaultColWidth="9.140625" defaultRowHeight="12.75"/>
  <cols>
    <col min="1" max="1" width="24.7109375" style="0" customWidth="1"/>
    <col min="2" max="3" width="12.28125" style="0" customWidth="1"/>
    <col min="4" max="4" width="12.421875" style="0" bestFit="1" customWidth="1"/>
    <col min="5" max="5" width="10.57421875" style="0" bestFit="1" customWidth="1"/>
    <col min="6" max="6" width="8.8515625" style="0" bestFit="1" customWidth="1"/>
    <col min="7" max="7" width="9.7109375" style="0" bestFit="1" customWidth="1"/>
    <col min="8" max="8" width="12.57421875" style="0" customWidth="1"/>
    <col min="9" max="9" width="12.421875" style="0" bestFit="1" customWidth="1"/>
    <col min="10" max="10" width="9.8515625" style="0" bestFit="1" customWidth="1"/>
    <col min="11" max="11" width="8.00390625" style="0" bestFit="1" customWidth="1"/>
    <col min="12" max="12" width="8.00390625" style="0" customWidth="1"/>
    <col min="13" max="13" width="10.7109375" style="0" bestFit="1" customWidth="1"/>
    <col min="14" max="14" width="10.140625" style="0" bestFit="1" customWidth="1"/>
    <col min="16" max="16" width="9.8515625" style="0" bestFit="1" customWidth="1"/>
    <col min="17" max="17" width="11.28125" style="0" customWidth="1"/>
    <col min="18" max="18" width="10.421875" style="0" customWidth="1"/>
    <col min="19" max="19" width="13.28125" style="0" customWidth="1"/>
    <col min="20" max="20" width="9.421875" style="0" customWidth="1"/>
    <col min="21" max="21" width="10.8515625" style="0" bestFit="1" customWidth="1"/>
    <col min="22" max="22" width="9.00390625" style="0" customWidth="1"/>
    <col min="23" max="23" width="7.421875" style="0" customWidth="1"/>
    <col min="24" max="24" width="9.8515625" style="0" customWidth="1"/>
    <col min="25" max="25" width="10.57421875" style="0" customWidth="1"/>
    <col min="26" max="26" width="3.140625" style="0" customWidth="1"/>
    <col min="27" max="27" width="11.28125" style="0" customWidth="1"/>
  </cols>
  <sheetData>
    <row r="1" spans="1:13" s="14" customFormat="1" ht="12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0" ht="12.75">
      <c r="A2" s="3"/>
      <c r="B2" s="3"/>
      <c r="C2" s="3"/>
      <c r="D2" s="1"/>
      <c r="E2" s="1"/>
      <c r="F2" s="2"/>
      <c r="G2" s="2"/>
      <c r="H2" s="2"/>
      <c r="I2" s="2"/>
      <c r="J2" s="2"/>
    </row>
    <row r="3" spans="1:26" s="11" customFormat="1" ht="51.75" customHeight="1">
      <c r="A3" s="9" t="s">
        <v>33</v>
      </c>
      <c r="B3" s="32" t="s">
        <v>34</v>
      </c>
      <c r="C3" s="32" t="s">
        <v>35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25</v>
      </c>
      <c r="J3" s="23" t="s">
        <v>28</v>
      </c>
      <c r="K3" s="23" t="s">
        <v>26</v>
      </c>
      <c r="L3" s="23" t="s">
        <v>27</v>
      </c>
      <c r="M3" s="39" t="s">
        <v>17</v>
      </c>
      <c r="O3"/>
      <c r="P3"/>
      <c r="Q3"/>
      <c r="R3"/>
      <c r="S3"/>
      <c r="T3"/>
      <c r="U3"/>
      <c r="V3"/>
      <c r="W3"/>
      <c r="X3"/>
      <c r="Y3"/>
      <c r="Z3"/>
    </row>
    <row r="4" spans="1:27" s="11" customFormat="1" ht="12.75" customHeight="1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7"/>
      <c r="O4"/>
      <c r="P4"/>
      <c r="Q4"/>
      <c r="R4"/>
      <c r="S4"/>
      <c r="T4"/>
      <c r="U4"/>
      <c r="V4"/>
      <c r="W4"/>
      <c r="X4"/>
      <c r="Y4"/>
      <c r="Z4" s="46"/>
      <c r="AA4"/>
    </row>
    <row r="5" spans="1:13" ht="12.75">
      <c r="A5" s="10">
        <v>2002</v>
      </c>
      <c r="B5" s="33">
        <v>342</v>
      </c>
      <c r="C5" s="12">
        <v>19849</v>
      </c>
      <c r="D5" s="12">
        <v>1738</v>
      </c>
      <c r="E5" s="12">
        <v>115189</v>
      </c>
      <c r="F5" s="12">
        <v>4594</v>
      </c>
      <c r="G5" s="12">
        <v>11450</v>
      </c>
      <c r="H5" s="12">
        <v>7</v>
      </c>
      <c r="I5" s="12">
        <v>1247</v>
      </c>
      <c r="J5" s="12">
        <v>714</v>
      </c>
      <c r="K5" s="12">
        <v>266</v>
      </c>
      <c r="L5" s="13">
        <v>0</v>
      </c>
      <c r="M5" s="24">
        <f aca="true" t="shared" si="0" ref="M5:M11">SUM(B5:L5)</f>
        <v>155396</v>
      </c>
    </row>
    <row r="6" spans="1:13" ht="12.75">
      <c r="A6" s="10">
        <v>2003</v>
      </c>
      <c r="B6" s="33">
        <v>350</v>
      </c>
      <c r="C6" s="12">
        <v>22283</v>
      </c>
      <c r="D6" s="12">
        <v>1827</v>
      </c>
      <c r="E6" s="12">
        <v>118447</v>
      </c>
      <c r="F6" s="12">
        <v>4500</v>
      </c>
      <c r="G6" s="12">
        <v>11653</v>
      </c>
      <c r="H6" s="12">
        <v>42</v>
      </c>
      <c r="I6" s="12">
        <v>1264</v>
      </c>
      <c r="J6" s="12">
        <v>740</v>
      </c>
      <c r="K6" s="12">
        <v>288</v>
      </c>
      <c r="L6" s="13">
        <v>0</v>
      </c>
      <c r="M6" s="24">
        <f t="shared" si="0"/>
        <v>161394</v>
      </c>
    </row>
    <row r="7" spans="1:13" ht="12.75">
      <c r="A7" s="10">
        <v>2004</v>
      </c>
      <c r="B7" s="33">
        <v>337</v>
      </c>
      <c r="C7" s="12">
        <v>25448</v>
      </c>
      <c r="D7" s="12">
        <v>1919</v>
      </c>
      <c r="E7" s="12">
        <v>125836</v>
      </c>
      <c r="F7" s="12">
        <v>4339</v>
      </c>
      <c r="G7" s="12">
        <v>11573</v>
      </c>
      <c r="H7" s="12">
        <v>76</v>
      </c>
      <c r="I7" s="12">
        <v>1180</v>
      </c>
      <c r="J7" s="12">
        <v>734</v>
      </c>
      <c r="K7" s="12">
        <v>295</v>
      </c>
      <c r="L7" s="13">
        <v>0</v>
      </c>
      <c r="M7" s="24">
        <f t="shared" si="0"/>
        <v>171737</v>
      </c>
    </row>
    <row r="8" spans="1:13" ht="12.75">
      <c r="A8" s="10">
        <v>2005</v>
      </c>
      <c r="B8" s="33">
        <v>343</v>
      </c>
      <c r="C8" s="12">
        <v>28352</v>
      </c>
      <c r="D8" s="12">
        <v>2023</v>
      </c>
      <c r="E8" s="12">
        <v>131950</v>
      </c>
      <c r="F8" s="12">
        <v>4279</v>
      </c>
      <c r="G8" s="12">
        <v>12309</v>
      </c>
      <c r="H8" s="12">
        <v>139</v>
      </c>
      <c r="I8" s="12">
        <v>1164</v>
      </c>
      <c r="J8" s="12">
        <v>709</v>
      </c>
      <c r="K8" s="12">
        <v>277</v>
      </c>
      <c r="L8" s="13">
        <v>0</v>
      </c>
      <c r="M8" s="24">
        <f t="shared" si="0"/>
        <v>181545</v>
      </c>
    </row>
    <row r="9" spans="1:13" ht="12.75">
      <c r="A9" s="10">
        <v>2006</v>
      </c>
      <c r="B9" s="33">
        <v>340</v>
      </c>
      <c r="C9" s="12">
        <v>29499</v>
      </c>
      <c r="D9" s="12">
        <v>2160</v>
      </c>
      <c r="E9" s="12">
        <v>132342</v>
      </c>
      <c r="F9" s="12">
        <v>4223</v>
      </c>
      <c r="G9" s="12">
        <v>12900</v>
      </c>
      <c r="H9" s="12">
        <v>183</v>
      </c>
      <c r="I9" s="12">
        <v>1143</v>
      </c>
      <c r="J9" s="12">
        <v>704</v>
      </c>
      <c r="K9" s="12">
        <v>261</v>
      </c>
      <c r="L9" s="13">
        <v>0</v>
      </c>
      <c r="M9" s="24">
        <f t="shared" si="0"/>
        <v>183755</v>
      </c>
    </row>
    <row r="10" spans="1:13" ht="12.75">
      <c r="A10" s="10">
        <v>2007</v>
      </c>
      <c r="B10" s="33">
        <v>362</v>
      </c>
      <c r="C10" s="12">
        <v>30306</v>
      </c>
      <c r="D10" s="12">
        <v>2239</v>
      </c>
      <c r="E10" s="12">
        <v>138755</v>
      </c>
      <c r="F10" s="12">
        <v>4161</v>
      </c>
      <c r="G10" s="12">
        <v>13485</v>
      </c>
      <c r="H10" s="12">
        <v>217</v>
      </c>
      <c r="I10" s="12">
        <v>1128</v>
      </c>
      <c r="J10" s="12">
        <v>677</v>
      </c>
      <c r="K10" s="12">
        <v>237</v>
      </c>
      <c r="L10" s="13">
        <v>0</v>
      </c>
      <c r="M10" s="24">
        <f t="shared" si="0"/>
        <v>191567</v>
      </c>
    </row>
    <row r="11" spans="1:13" ht="12.75">
      <c r="A11" s="10">
        <v>2008</v>
      </c>
      <c r="B11" s="33">
        <v>349</v>
      </c>
      <c r="C11" s="12">
        <v>32914</v>
      </c>
      <c r="D11" s="12">
        <v>2404</v>
      </c>
      <c r="E11" s="12">
        <v>138870</v>
      </c>
      <c r="F11" s="12">
        <v>4083</v>
      </c>
      <c r="G11" s="12">
        <v>13977</v>
      </c>
      <c r="H11" s="12">
        <v>240</v>
      </c>
      <c r="I11" s="12">
        <v>1115</v>
      </c>
      <c r="J11" s="12">
        <v>700</v>
      </c>
      <c r="K11" s="12">
        <v>254</v>
      </c>
      <c r="L11" s="13">
        <v>0</v>
      </c>
      <c r="M11" s="24">
        <f t="shared" si="0"/>
        <v>194906</v>
      </c>
    </row>
    <row r="12" spans="1:13" ht="12.75">
      <c r="A12" s="10">
        <v>2009</v>
      </c>
      <c r="B12" s="33">
        <v>340</v>
      </c>
      <c r="C12" s="12">
        <v>32370</v>
      </c>
      <c r="D12" s="12">
        <v>2564</v>
      </c>
      <c r="E12" s="12">
        <v>140470</v>
      </c>
      <c r="F12" s="12">
        <v>3996</v>
      </c>
      <c r="G12" s="12">
        <v>14540</v>
      </c>
      <c r="H12" s="12">
        <v>264</v>
      </c>
      <c r="I12" s="12">
        <v>190</v>
      </c>
      <c r="J12" s="12">
        <v>430</v>
      </c>
      <c r="K12" s="12">
        <v>251</v>
      </c>
      <c r="L12" s="40" t="s">
        <v>36</v>
      </c>
      <c r="M12" s="24">
        <f>SUM(B12:L12)</f>
        <v>195415</v>
      </c>
    </row>
    <row r="13" spans="1:13" ht="12.75">
      <c r="A13" s="10">
        <v>2010</v>
      </c>
      <c r="B13" s="30">
        <v>353</v>
      </c>
      <c r="C13" s="30">
        <v>30098</v>
      </c>
      <c r="D13" s="30">
        <v>2584</v>
      </c>
      <c r="E13" s="30">
        <v>134836</v>
      </c>
      <c r="F13" s="30">
        <v>3906</v>
      </c>
      <c r="G13" s="30">
        <v>15009</v>
      </c>
      <c r="H13" s="30">
        <v>290</v>
      </c>
      <c r="I13" s="30">
        <v>199</v>
      </c>
      <c r="J13" s="30">
        <v>434</v>
      </c>
      <c r="K13" s="30">
        <v>258</v>
      </c>
      <c r="L13" s="40">
        <v>0</v>
      </c>
      <c r="M13" s="31">
        <f>SUM(B13:L13)</f>
        <v>187967</v>
      </c>
    </row>
    <row r="14" spans="1:13" ht="12.75">
      <c r="A14" s="10">
        <v>2011</v>
      </c>
      <c r="B14" s="30">
        <v>348</v>
      </c>
      <c r="C14" s="30">
        <v>30147</v>
      </c>
      <c r="D14" s="30">
        <v>2582</v>
      </c>
      <c r="E14" s="30">
        <v>144292</v>
      </c>
      <c r="F14" s="30">
        <v>3820</v>
      </c>
      <c r="G14" s="30">
        <v>15415</v>
      </c>
      <c r="H14" s="30">
        <v>293</v>
      </c>
      <c r="I14" s="30">
        <v>204</v>
      </c>
      <c r="J14" s="30">
        <v>418</v>
      </c>
      <c r="K14" s="30">
        <v>263</v>
      </c>
      <c r="L14" s="13">
        <v>0</v>
      </c>
      <c r="M14" s="31">
        <f>SUM(B14:L14)</f>
        <v>197782</v>
      </c>
    </row>
    <row r="15" spans="1:13" ht="12.75">
      <c r="A15" s="10">
        <v>2012</v>
      </c>
      <c r="B15" s="41">
        <v>340</v>
      </c>
      <c r="C15" s="41">
        <v>30541</v>
      </c>
      <c r="D15" s="41">
        <v>2671</v>
      </c>
      <c r="E15" s="41">
        <v>154213</v>
      </c>
      <c r="F15" s="41">
        <v>3731</v>
      </c>
      <c r="G15" s="41">
        <v>15676</v>
      </c>
      <c r="H15" s="41">
        <v>299</v>
      </c>
      <c r="I15" s="41">
        <v>201</v>
      </c>
      <c r="J15" s="41">
        <v>417</v>
      </c>
      <c r="K15" s="41">
        <v>252</v>
      </c>
      <c r="L15" s="40">
        <v>0</v>
      </c>
      <c r="M15" s="31">
        <f>SUM(B15:L15)</f>
        <v>208341</v>
      </c>
    </row>
    <row r="16" spans="1:13" ht="12.75">
      <c r="A16" s="10">
        <v>2013</v>
      </c>
      <c r="B16" s="41">
        <v>330</v>
      </c>
      <c r="C16" s="41">
        <v>27858</v>
      </c>
      <c r="D16" s="41">
        <v>2637</v>
      </c>
      <c r="E16" s="41">
        <v>135186</v>
      </c>
      <c r="F16" s="41">
        <v>3665</v>
      </c>
      <c r="G16" s="41">
        <v>15925</v>
      </c>
      <c r="H16" s="41">
        <v>315</v>
      </c>
      <c r="I16" s="41">
        <v>198</v>
      </c>
      <c r="J16" s="41">
        <v>433</v>
      </c>
      <c r="K16" s="41">
        <v>240</v>
      </c>
      <c r="L16" s="40">
        <v>0</v>
      </c>
      <c r="M16" s="45">
        <v>186787</v>
      </c>
    </row>
    <row r="17" spans="1:13" ht="12.75">
      <c r="A17" s="1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0"/>
      <c r="M17" s="45"/>
    </row>
    <row r="18" spans="2:13" ht="12.75">
      <c r="B18" s="55">
        <v>2014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2.75">
      <c r="A19" s="15"/>
      <c r="B19" s="15"/>
      <c r="C19" s="15"/>
      <c r="D19" s="16"/>
      <c r="E19" s="16"/>
      <c r="F19" s="16"/>
      <c r="G19" s="17"/>
      <c r="H19" s="17"/>
      <c r="I19" s="17"/>
      <c r="J19" s="17"/>
      <c r="K19" s="15"/>
      <c r="L19" s="15"/>
      <c r="M19" s="15"/>
    </row>
    <row r="20" spans="1:13" ht="12.75">
      <c r="A20" s="6" t="s">
        <v>31</v>
      </c>
      <c r="B20" s="43">
        <v>327</v>
      </c>
      <c r="C20" s="43">
        <v>30583</v>
      </c>
      <c r="D20" s="43">
        <v>2582</v>
      </c>
      <c r="E20" s="43">
        <v>147147</v>
      </c>
      <c r="F20" s="43">
        <v>3606</v>
      </c>
      <c r="G20" s="43">
        <v>16101</v>
      </c>
      <c r="H20" s="43">
        <v>334</v>
      </c>
      <c r="I20" s="43">
        <v>205</v>
      </c>
      <c r="J20" s="43">
        <v>438</v>
      </c>
      <c r="K20" s="43">
        <v>241</v>
      </c>
      <c r="L20" s="40">
        <v>0</v>
      </c>
      <c r="M20" s="43">
        <v>201564</v>
      </c>
    </row>
    <row r="21" spans="1:13" ht="12.75">
      <c r="A21" s="18"/>
      <c r="B21" s="18"/>
      <c r="C21" s="18"/>
      <c r="D21" s="19"/>
      <c r="E21" s="20"/>
      <c r="F21" s="20"/>
      <c r="G21" s="17"/>
      <c r="H21" s="17"/>
      <c r="I21" s="17"/>
      <c r="J21" s="17"/>
      <c r="K21" s="15"/>
      <c r="L21" s="15"/>
      <c r="M21" s="15"/>
    </row>
    <row r="22" spans="1:14" ht="12.75">
      <c r="A22" s="21" t="s">
        <v>14</v>
      </c>
      <c r="B22" s="42">
        <v>6184</v>
      </c>
      <c r="C22" s="42">
        <v>313909</v>
      </c>
      <c r="D22" s="42">
        <v>66428</v>
      </c>
      <c r="E22" s="42">
        <v>2833499</v>
      </c>
      <c r="F22" s="42">
        <v>11477</v>
      </c>
      <c r="G22" s="42">
        <v>434749</v>
      </c>
      <c r="H22" s="42">
        <v>8704</v>
      </c>
      <c r="I22" s="42">
        <v>7341</v>
      </c>
      <c r="J22" s="42">
        <v>17302</v>
      </c>
      <c r="K22" s="42">
        <v>10589</v>
      </c>
      <c r="L22" s="42">
        <v>1</v>
      </c>
      <c r="M22" s="43">
        <v>3710183</v>
      </c>
      <c r="N22" s="37"/>
    </row>
    <row r="23" spans="1:27" ht="12.75">
      <c r="A23" s="17" t="s">
        <v>15</v>
      </c>
      <c r="B23" s="42">
        <v>10906</v>
      </c>
      <c r="C23" s="42">
        <v>593206</v>
      </c>
      <c r="D23" s="42">
        <v>100760</v>
      </c>
      <c r="E23" s="42">
        <v>5879632</v>
      </c>
      <c r="F23" s="42">
        <v>14612</v>
      </c>
      <c r="G23" s="42">
        <v>1008332</v>
      </c>
      <c r="H23" s="42">
        <v>12773</v>
      </c>
      <c r="I23" s="42">
        <v>15789</v>
      </c>
      <c r="J23" s="42">
        <v>35341</v>
      </c>
      <c r="K23" s="42">
        <v>21698</v>
      </c>
      <c r="L23" s="42">
        <v>4</v>
      </c>
      <c r="M23" s="43">
        <v>7693053</v>
      </c>
      <c r="N23" s="37"/>
      <c r="Q23" s="37"/>
      <c r="R23" s="37"/>
      <c r="S23" s="37"/>
      <c r="T23" s="37"/>
      <c r="U23" s="37"/>
      <c r="AA23" s="37"/>
    </row>
    <row r="24" spans="1:14" ht="12.75">
      <c r="A24" s="17" t="s">
        <v>18</v>
      </c>
      <c r="B24" s="42">
        <v>2370</v>
      </c>
      <c r="C24" s="42">
        <v>94979</v>
      </c>
      <c r="D24" s="42">
        <v>16080</v>
      </c>
      <c r="E24" s="42">
        <v>814026</v>
      </c>
      <c r="F24" s="42">
        <v>4984</v>
      </c>
      <c r="G24" s="42">
        <v>103245</v>
      </c>
      <c r="H24" s="42">
        <v>2359</v>
      </c>
      <c r="I24" s="42">
        <v>1887</v>
      </c>
      <c r="J24" s="42">
        <v>7108</v>
      </c>
      <c r="K24" s="42">
        <v>3028</v>
      </c>
      <c r="L24" s="40">
        <v>0</v>
      </c>
      <c r="M24" s="43">
        <v>1050066</v>
      </c>
      <c r="N24" s="37"/>
    </row>
    <row r="25" spans="1:14" ht="12.75">
      <c r="A25" s="17" t="s">
        <v>0</v>
      </c>
      <c r="B25" s="42">
        <v>6610</v>
      </c>
      <c r="C25" s="42">
        <v>321926</v>
      </c>
      <c r="D25" s="42">
        <v>63956</v>
      </c>
      <c r="E25" s="42">
        <v>2983814</v>
      </c>
      <c r="F25" s="42">
        <v>6320</v>
      </c>
      <c r="G25" s="42">
        <v>463082</v>
      </c>
      <c r="H25" s="42">
        <v>5081</v>
      </c>
      <c r="I25" s="42">
        <v>9971</v>
      </c>
      <c r="J25" s="42">
        <v>26741</v>
      </c>
      <c r="K25" s="42">
        <v>15718</v>
      </c>
      <c r="L25" s="42">
        <v>1</v>
      </c>
      <c r="M25" s="43">
        <v>3903220</v>
      </c>
      <c r="N25" s="37"/>
    </row>
    <row r="26" spans="1:14" ht="12.75">
      <c r="A26" s="17" t="s">
        <v>16</v>
      </c>
      <c r="B26" s="42">
        <v>1655</v>
      </c>
      <c r="C26" s="42">
        <v>72890</v>
      </c>
      <c r="D26" s="42">
        <v>15775</v>
      </c>
      <c r="E26" s="42">
        <v>769583</v>
      </c>
      <c r="F26" s="42">
        <v>2982</v>
      </c>
      <c r="G26" s="42">
        <v>136043</v>
      </c>
      <c r="H26" s="42">
        <v>1461</v>
      </c>
      <c r="I26" s="42">
        <v>1636</v>
      </c>
      <c r="J26" s="42">
        <v>5689</v>
      </c>
      <c r="K26" s="42">
        <v>3163</v>
      </c>
      <c r="L26" s="40">
        <v>0</v>
      </c>
      <c r="M26" s="43">
        <v>1010877</v>
      </c>
      <c r="N26" s="37"/>
    </row>
    <row r="27" spans="1:14" ht="12.75">
      <c r="A27" s="17" t="s">
        <v>1</v>
      </c>
      <c r="B27" s="42">
        <v>2418</v>
      </c>
      <c r="C27" s="42">
        <v>84133</v>
      </c>
      <c r="D27" s="42">
        <v>15653</v>
      </c>
      <c r="E27" s="42">
        <v>829292</v>
      </c>
      <c r="F27" s="42">
        <v>14409</v>
      </c>
      <c r="G27" s="42">
        <v>372391</v>
      </c>
      <c r="H27" s="42">
        <v>1747</v>
      </c>
      <c r="I27" s="42">
        <v>2806</v>
      </c>
      <c r="J27" s="42">
        <v>2988</v>
      </c>
      <c r="K27" s="42">
        <v>2716</v>
      </c>
      <c r="L27" s="40">
        <v>0</v>
      </c>
      <c r="M27" s="43">
        <v>1328553</v>
      </c>
      <c r="N27" s="37"/>
    </row>
    <row r="28" spans="1:16" ht="12.75">
      <c r="A28" s="17" t="s">
        <v>19</v>
      </c>
      <c r="B28" s="42">
        <v>6084</v>
      </c>
      <c r="C28" s="42">
        <v>334422</v>
      </c>
      <c r="D28" s="42">
        <v>61755</v>
      </c>
      <c r="E28" s="42">
        <v>2754792</v>
      </c>
      <c r="F28" s="42">
        <v>6875</v>
      </c>
      <c r="G28" s="42">
        <v>509103</v>
      </c>
      <c r="H28" s="42">
        <v>6434</v>
      </c>
      <c r="I28" s="42">
        <v>10354</v>
      </c>
      <c r="J28" s="42">
        <v>21359</v>
      </c>
      <c r="K28" s="42">
        <v>13756</v>
      </c>
      <c r="L28" s="42">
        <v>3</v>
      </c>
      <c r="M28" s="43">
        <v>3724937</v>
      </c>
      <c r="N28" s="37"/>
      <c r="O28" s="30"/>
      <c r="P28" s="30"/>
    </row>
    <row r="29" spans="1:16" ht="12.75">
      <c r="A29" s="17" t="s">
        <v>2</v>
      </c>
      <c r="B29" s="42">
        <v>5531</v>
      </c>
      <c r="C29" s="42">
        <v>270354</v>
      </c>
      <c r="D29" s="42">
        <v>48513</v>
      </c>
      <c r="E29" s="42">
        <v>2378924</v>
      </c>
      <c r="F29" s="42">
        <v>24636</v>
      </c>
      <c r="G29" s="42">
        <v>533472</v>
      </c>
      <c r="H29" s="42">
        <v>5328</v>
      </c>
      <c r="I29" s="42">
        <v>4965</v>
      </c>
      <c r="J29" s="42">
        <v>10996</v>
      </c>
      <c r="K29" s="42">
        <v>6287</v>
      </c>
      <c r="L29" s="42">
        <v>1</v>
      </c>
      <c r="M29" s="43">
        <v>3289007</v>
      </c>
      <c r="N29" s="37"/>
      <c r="O29" s="30"/>
      <c r="P29" s="30"/>
    </row>
    <row r="30" spans="1:16" ht="12.75">
      <c r="A30" s="17" t="s">
        <v>3</v>
      </c>
      <c r="B30" s="42">
        <v>1885</v>
      </c>
      <c r="C30" s="42">
        <v>62731</v>
      </c>
      <c r="D30" s="42">
        <v>12921</v>
      </c>
      <c r="E30" s="42">
        <v>613739</v>
      </c>
      <c r="F30" s="42">
        <v>5613</v>
      </c>
      <c r="G30" s="42">
        <v>94230</v>
      </c>
      <c r="H30" s="42">
        <v>2041</v>
      </c>
      <c r="I30" s="42">
        <v>2207</v>
      </c>
      <c r="J30" s="42">
        <v>5138</v>
      </c>
      <c r="K30" s="42">
        <v>3019</v>
      </c>
      <c r="L30" s="42">
        <v>1</v>
      </c>
      <c r="M30" s="43">
        <v>803525</v>
      </c>
      <c r="N30" s="37"/>
      <c r="O30" s="30"/>
      <c r="P30" s="30"/>
    </row>
    <row r="31" spans="1:27" ht="12.75">
      <c r="A31" s="17" t="s">
        <v>4</v>
      </c>
      <c r="B31" s="42">
        <v>2751</v>
      </c>
      <c r="C31" s="42">
        <v>116163</v>
      </c>
      <c r="D31" s="42">
        <v>19924</v>
      </c>
      <c r="E31" s="42">
        <v>993976</v>
      </c>
      <c r="F31" s="42">
        <v>5342</v>
      </c>
      <c r="G31" s="42">
        <v>198517</v>
      </c>
      <c r="H31" s="42">
        <v>2391</v>
      </c>
      <c r="I31" s="42">
        <v>1760</v>
      </c>
      <c r="J31" s="42">
        <v>6806</v>
      </c>
      <c r="K31" s="42">
        <v>3183</v>
      </c>
      <c r="L31" s="42">
        <v>1</v>
      </c>
      <c r="M31" s="43">
        <v>1350814</v>
      </c>
      <c r="N31" s="37"/>
      <c r="O31" s="30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0"/>
      <c r="AA31" s="43"/>
    </row>
    <row r="32" spans="1:27" ht="12.75">
      <c r="A32" s="17" t="s">
        <v>5</v>
      </c>
      <c r="B32" s="42">
        <v>11853</v>
      </c>
      <c r="C32" s="42">
        <v>340627</v>
      </c>
      <c r="D32" s="42">
        <v>64572</v>
      </c>
      <c r="E32" s="42">
        <v>3707456</v>
      </c>
      <c r="F32" s="42">
        <v>14638</v>
      </c>
      <c r="G32" s="42">
        <v>680254</v>
      </c>
      <c r="H32" s="42">
        <v>6559</v>
      </c>
      <c r="I32" s="42">
        <v>6936</v>
      </c>
      <c r="J32" s="42">
        <v>15945</v>
      </c>
      <c r="K32" s="42">
        <v>11107</v>
      </c>
      <c r="L32" s="42">
        <v>3</v>
      </c>
      <c r="M32" s="43">
        <v>4859950</v>
      </c>
      <c r="N32" s="37"/>
      <c r="O32" s="21"/>
      <c r="P32" s="37"/>
      <c r="Q32" s="37"/>
      <c r="R32" s="37"/>
      <c r="S32" s="37"/>
      <c r="T32" s="37"/>
      <c r="U32" s="37"/>
      <c r="V32" s="37"/>
      <c r="W32" s="37"/>
      <c r="X32" s="37"/>
      <c r="Y32" s="37"/>
      <c r="AA32" s="37"/>
    </row>
    <row r="33" spans="1:27" ht="12.75">
      <c r="A33" s="17" t="s">
        <v>6</v>
      </c>
      <c r="B33" s="42">
        <v>3175</v>
      </c>
      <c r="C33" s="42">
        <v>101394</v>
      </c>
      <c r="D33" s="42">
        <v>16313</v>
      </c>
      <c r="E33" s="42">
        <v>847233</v>
      </c>
      <c r="F33" s="42">
        <v>5167</v>
      </c>
      <c r="G33" s="42">
        <v>142478</v>
      </c>
      <c r="H33" s="42">
        <v>3347</v>
      </c>
      <c r="I33" s="42">
        <v>1684</v>
      </c>
      <c r="J33" s="42">
        <v>6965</v>
      </c>
      <c r="K33" s="42">
        <v>3542</v>
      </c>
      <c r="L33" s="42">
        <v>1</v>
      </c>
      <c r="M33" s="43">
        <v>1131299</v>
      </c>
      <c r="N33" s="37"/>
      <c r="O33" s="17"/>
      <c r="P33" s="37"/>
      <c r="Q33" s="37"/>
      <c r="R33" s="37"/>
      <c r="S33" s="37"/>
      <c r="T33" s="37"/>
      <c r="U33" s="37"/>
      <c r="V33" s="37"/>
      <c r="W33" s="37"/>
      <c r="X33" s="37"/>
      <c r="Y33" s="37"/>
      <c r="AA33" s="37"/>
    </row>
    <row r="34" spans="1:27" ht="12.75">
      <c r="A34" s="17" t="s">
        <v>7</v>
      </c>
      <c r="B34" s="42">
        <v>1034</v>
      </c>
      <c r="C34" s="42">
        <v>29202</v>
      </c>
      <c r="D34" s="42">
        <v>4488</v>
      </c>
      <c r="E34" s="42">
        <v>202873</v>
      </c>
      <c r="F34" s="42">
        <v>1673</v>
      </c>
      <c r="G34" s="42">
        <v>29359</v>
      </c>
      <c r="H34" s="42">
        <v>1131</v>
      </c>
      <c r="I34" s="42">
        <v>610</v>
      </c>
      <c r="J34" s="42">
        <v>1545</v>
      </c>
      <c r="K34" s="42">
        <v>968</v>
      </c>
      <c r="L34" s="40">
        <v>0</v>
      </c>
      <c r="M34" s="43">
        <v>272883</v>
      </c>
      <c r="N34" s="37"/>
      <c r="O34" s="17"/>
      <c r="P34" s="37"/>
      <c r="Q34" s="37"/>
      <c r="R34" s="37"/>
      <c r="S34" s="37"/>
      <c r="T34" s="37"/>
      <c r="U34" s="37"/>
      <c r="V34" s="37"/>
      <c r="W34" s="37"/>
      <c r="X34" s="37"/>
      <c r="Y34" s="37"/>
      <c r="AA34" s="37"/>
    </row>
    <row r="35" spans="1:27" ht="12.75">
      <c r="A35" s="17" t="s">
        <v>8</v>
      </c>
      <c r="B35" s="42">
        <v>10737</v>
      </c>
      <c r="C35" s="42">
        <v>301286</v>
      </c>
      <c r="D35" s="42">
        <v>52253</v>
      </c>
      <c r="E35" s="42">
        <v>3335372</v>
      </c>
      <c r="F35" s="42">
        <v>38743</v>
      </c>
      <c r="G35" s="42">
        <v>552206</v>
      </c>
      <c r="H35" s="42">
        <v>4194</v>
      </c>
      <c r="I35" s="42">
        <v>11000</v>
      </c>
      <c r="J35" s="42">
        <v>26577</v>
      </c>
      <c r="K35" s="42">
        <v>18076</v>
      </c>
      <c r="L35" s="42">
        <v>3</v>
      </c>
      <c r="M35" s="43">
        <v>4350447</v>
      </c>
      <c r="N35" s="37"/>
      <c r="O35" s="17"/>
      <c r="P35" s="37"/>
      <c r="Q35" s="37"/>
      <c r="R35" s="37"/>
      <c r="S35" s="37"/>
      <c r="T35" s="37"/>
      <c r="U35" s="37"/>
      <c r="V35" s="37"/>
      <c r="W35" s="37"/>
      <c r="X35" s="37"/>
      <c r="Y35" s="37"/>
      <c r="AA35" s="37"/>
    </row>
    <row r="36" spans="1:27" ht="12.75">
      <c r="A36" s="17" t="s">
        <v>9</v>
      </c>
      <c r="B36" s="42">
        <v>6866</v>
      </c>
      <c r="C36" s="42">
        <v>217620</v>
      </c>
      <c r="D36" s="42">
        <v>34262</v>
      </c>
      <c r="E36" s="42">
        <v>2247602</v>
      </c>
      <c r="F36" s="42">
        <v>34075</v>
      </c>
      <c r="G36" s="42">
        <v>290401</v>
      </c>
      <c r="H36" s="42">
        <v>2272</v>
      </c>
      <c r="I36" s="42">
        <v>5677</v>
      </c>
      <c r="J36" s="42">
        <v>14663</v>
      </c>
      <c r="K36" s="42">
        <v>9220</v>
      </c>
      <c r="L36" s="42">
        <v>1</v>
      </c>
      <c r="M36" s="43">
        <v>2862659</v>
      </c>
      <c r="N36" s="37"/>
      <c r="O36" s="17"/>
      <c r="P36" s="37"/>
      <c r="Q36" s="37"/>
      <c r="R36" s="37"/>
      <c r="S36" s="37"/>
      <c r="T36" s="37"/>
      <c r="U36" s="37"/>
      <c r="V36" s="37"/>
      <c r="W36" s="37"/>
      <c r="X36" s="37"/>
      <c r="Y36" s="37"/>
      <c r="AA36" s="37"/>
    </row>
    <row r="37" spans="1:27" ht="12.75">
      <c r="A37" s="17" t="s">
        <v>10</v>
      </c>
      <c r="B37" s="42">
        <v>1773</v>
      </c>
      <c r="C37" s="42">
        <v>44569</v>
      </c>
      <c r="D37" s="42">
        <v>6760</v>
      </c>
      <c r="E37" s="42">
        <v>357465</v>
      </c>
      <c r="F37" s="42">
        <v>3485</v>
      </c>
      <c r="G37" s="42">
        <v>36104</v>
      </c>
      <c r="H37" s="42">
        <v>995</v>
      </c>
      <c r="I37" s="42">
        <v>852</v>
      </c>
      <c r="J37" s="42">
        <v>3377</v>
      </c>
      <c r="K37" s="42">
        <v>1996</v>
      </c>
      <c r="L37" s="40">
        <v>0</v>
      </c>
      <c r="M37" s="43">
        <v>457376</v>
      </c>
      <c r="N37" s="37"/>
      <c r="O37" s="17"/>
      <c r="P37" s="37"/>
      <c r="Q37" s="37"/>
      <c r="R37" s="37"/>
      <c r="S37" s="37"/>
      <c r="T37" s="37"/>
      <c r="U37" s="37"/>
      <c r="V37" s="37"/>
      <c r="W37" s="37"/>
      <c r="X37" s="37"/>
      <c r="Y37" s="37"/>
      <c r="AA37" s="37"/>
    </row>
    <row r="38" spans="1:27" ht="12.75">
      <c r="A38" s="17" t="s">
        <v>11</v>
      </c>
      <c r="B38" s="42">
        <v>4927</v>
      </c>
      <c r="C38" s="42">
        <v>143542</v>
      </c>
      <c r="D38" s="42">
        <v>18498</v>
      </c>
      <c r="E38" s="42">
        <v>1215172</v>
      </c>
      <c r="F38" s="42">
        <v>22502</v>
      </c>
      <c r="G38" s="42">
        <v>140915</v>
      </c>
      <c r="H38" s="42">
        <v>3729</v>
      </c>
      <c r="I38" s="42">
        <v>2816</v>
      </c>
      <c r="J38" s="42">
        <v>7774</v>
      </c>
      <c r="K38" s="42">
        <v>5420</v>
      </c>
      <c r="L38" s="42">
        <v>1</v>
      </c>
      <c r="M38" s="43">
        <v>1565296</v>
      </c>
      <c r="N38" s="37"/>
      <c r="O38" s="17"/>
      <c r="P38" s="37"/>
      <c r="Q38" s="37"/>
      <c r="R38" s="37"/>
      <c r="S38" s="37"/>
      <c r="T38" s="37"/>
      <c r="U38" s="37"/>
      <c r="V38" s="37"/>
      <c r="W38" s="37"/>
      <c r="X38" s="37"/>
      <c r="Y38" s="37"/>
      <c r="AA38" s="37"/>
    </row>
    <row r="39" spans="1:27" ht="12.75">
      <c r="A39" s="17" t="s">
        <v>12</v>
      </c>
      <c r="B39" s="42">
        <v>7530</v>
      </c>
      <c r="C39" s="42">
        <v>330218</v>
      </c>
      <c r="D39" s="42">
        <v>47068</v>
      </c>
      <c r="E39" s="42">
        <v>3146197</v>
      </c>
      <c r="F39" s="42">
        <v>38586</v>
      </c>
      <c r="G39" s="42">
        <v>642122</v>
      </c>
      <c r="H39" s="42">
        <v>5240</v>
      </c>
      <c r="I39" s="42">
        <v>8190</v>
      </c>
      <c r="J39" s="42">
        <v>20807</v>
      </c>
      <c r="K39" s="42">
        <v>11966</v>
      </c>
      <c r="L39" s="42">
        <v>4</v>
      </c>
      <c r="M39" s="43">
        <v>4257928</v>
      </c>
      <c r="N39" s="37"/>
      <c r="O39" s="17"/>
      <c r="P39" s="37"/>
      <c r="Q39" s="37"/>
      <c r="R39" s="37"/>
      <c r="S39" s="37"/>
      <c r="T39" s="37"/>
      <c r="U39" s="37"/>
      <c r="V39" s="37"/>
      <c r="W39" s="37"/>
      <c r="X39" s="37"/>
      <c r="Y39" s="37"/>
      <c r="AA39" s="37"/>
    </row>
    <row r="40" spans="1:27" ht="12.75">
      <c r="A40" s="21" t="s">
        <v>13</v>
      </c>
      <c r="B40" s="42">
        <v>3232</v>
      </c>
      <c r="C40" s="42">
        <v>124764</v>
      </c>
      <c r="D40" s="42">
        <v>17551</v>
      </c>
      <c r="E40" s="42">
        <v>1005914</v>
      </c>
      <c r="F40" s="42">
        <v>12110</v>
      </c>
      <c r="G40" s="42">
        <v>119583</v>
      </c>
      <c r="H40" s="42">
        <v>2691</v>
      </c>
      <c r="I40" s="42">
        <v>2796</v>
      </c>
      <c r="J40" s="42">
        <v>10565</v>
      </c>
      <c r="K40" s="42">
        <v>4257</v>
      </c>
      <c r="L40" s="42">
        <v>1</v>
      </c>
      <c r="M40" s="43">
        <v>1303464</v>
      </c>
      <c r="N40" s="37"/>
      <c r="O40" s="17"/>
      <c r="P40" s="37"/>
      <c r="Q40" s="37"/>
      <c r="R40" s="37"/>
      <c r="S40" s="37"/>
      <c r="T40" s="37"/>
      <c r="U40" s="37"/>
      <c r="V40" s="37"/>
      <c r="W40" s="37"/>
      <c r="X40" s="37"/>
      <c r="Y40" s="37"/>
      <c r="AA40" s="37"/>
    </row>
    <row r="41" spans="1:27" ht="12.75">
      <c r="A41" s="2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37"/>
      <c r="O41" s="17"/>
      <c r="P41" s="37"/>
      <c r="Q41" s="37"/>
      <c r="R41" s="37"/>
      <c r="S41" s="37"/>
      <c r="T41" s="37"/>
      <c r="U41" s="37"/>
      <c r="V41" s="37"/>
      <c r="W41" s="37"/>
      <c r="X41" s="37"/>
      <c r="Y41" s="37"/>
      <c r="AA41" s="37"/>
    </row>
    <row r="42" spans="1:27" ht="12.75">
      <c r="A42" s="28" t="s">
        <v>29</v>
      </c>
      <c r="B42" s="42">
        <v>66</v>
      </c>
      <c r="C42" s="42">
        <v>2340</v>
      </c>
      <c r="D42" s="42">
        <v>197</v>
      </c>
      <c r="E42" s="42">
        <v>17045</v>
      </c>
      <c r="F42" s="42">
        <v>239</v>
      </c>
      <c r="G42" s="42">
        <v>2933</v>
      </c>
      <c r="H42" s="42">
        <v>7</v>
      </c>
      <c r="I42" s="42">
        <v>45</v>
      </c>
      <c r="J42" s="42">
        <v>356</v>
      </c>
      <c r="K42" s="42">
        <v>136</v>
      </c>
      <c r="L42" s="42">
        <v>1</v>
      </c>
      <c r="M42" s="43">
        <v>23365</v>
      </c>
      <c r="N42" s="37"/>
      <c r="O42" s="17"/>
      <c r="P42" s="37"/>
      <c r="Q42" s="37"/>
      <c r="R42" s="37"/>
      <c r="S42" s="37"/>
      <c r="T42" s="37"/>
      <c r="U42" s="37"/>
      <c r="V42" s="37"/>
      <c r="W42" s="37"/>
      <c r="X42" s="37"/>
      <c r="Y42" s="37"/>
      <c r="AA42" s="37"/>
    </row>
    <row r="43" spans="1:27" ht="12.75">
      <c r="A43" s="22"/>
      <c r="B43" s="44"/>
      <c r="C43" s="44"/>
      <c r="D43" s="44"/>
      <c r="E43" s="44"/>
      <c r="F43" s="44"/>
      <c r="G43" s="48"/>
      <c r="H43" s="48"/>
      <c r="I43" s="48"/>
      <c r="J43" s="48"/>
      <c r="K43" s="48"/>
      <c r="L43" s="48"/>
      <c r="M43" s="48"/>
      <c r="N43" s="37"/>
      <c r="O43" s="17"/>
      <c r="P43" s="37"/>
      <c r="Q43" s="37"/>
      <c r="R43" s="37"/>
      <c r="S43" s="37"/>
      <c r="T43" s="37"/>
      <c r="U43" s="37"/>
      <c r="V43" s="37"/>
      <c r="W43" s="37"/>
      <c r="X43" s="37"/>
      <c r="Y43" s="37"/>
      <c r="AA43" s="37"/>
    </row>
    <row r="44" spans="1:27" ht="12.75">
      <c r="A44" s="22" t="s">
        <v>30</v>
      </c>
      <c r="B44" s="47">
        <v>97914</v>
      </c>
      <c r="C44" s="47">
        <v>3930858</v>
      </c>
      <c r="D44" s="47">
        <v>686309</v>
      </c>
      <c r="E44" s="48">
        <v>37080753</v>
      </c>
      <c r="F44" s="48">
        <v>272074</v>
      </c>
      <c r="G44" s="48">
        <v>6505620</v>
      </c>
      <c r="H44" s="48">
        <v>78818</v>
      </c>
      <c r="I44" s="48">
        <v>99527</v>
      </c>
      <c r="J44" s="48">
        <v>248480</v>
      </c>
      <c r="K44" s="48">
        <v>150086</v>
      </c>
      <c r="L44" s="48">
        <v>27</v>
      </c>
      <c r="M44" s="48">
        <v>49150466</v>
      </c>
      <c r="O44" s="17"/>
      <c r="P44" s="37"/>
      <c r="Q44" s="37"/>
      <c r="R44" s="37"/>
      <c r="S44" s="37"/>
      <c r="T44" s="37"/>
      <c r="U44" s="37"/>
      <c r="V44" s="37"/>
      <c r="X44" s="37"/>
      <c r="AA44" s="37"/>
    </row>
    <row r="45" spans="1:27" ht="12.75">
      <c r="A45" s="49"/>
      <c r="B45" s="49"/>
      <c r="C45" s="49"/>
      <c r="D45" s="50"/>
      <c r="E45" s="50"/>
      <c r="F45" s="50"/>
      <c r="G45" s="51"/>
      <c r="H45" s="51"/>
      <c r="I45" s="51"/>
      <c r="J45" s="49"/>
      <c r="K45" s="49"/>
      <c r="L45" s="52"/>
      <c r="M45" s="53"/>
      <c r="N45" s="37"/>
      <c r="O45" s="17"/>
      <c r="P45" s="37"/>
      <c r="Q45" s="37"/>
      <c r="R45" s="37"/>
      <c r="S45" s="37"/>
      <c r="T45" s="37"/>
      <c r="U45" s="37"/>
      <c r="V45" s="37"/>
      <c r="W45" s="37"/>
      <c r="X45" s="37"/>
      <c r="Y45" s="37"/>
      <c r="AA45" s="37"/>
    </row>
    <row r="46" spans="1:27" ht="12.75">
      <c r="A46" s="4"/>
      <c r="B46" s="4"/>
      <c r="C46" s="4"/>
      <c r="D46" s="7"/>
      <c r="E46" s="7"/>
      <c r="F46" s="7"/>
      <c r="G46" s="5"/>
      <c r="H46" s="5"/>
      <c r="I46" s="5"/>
      <c r="J46" s="4"/>
      <c r="K46" s="4"/>
      <c r="M46" s="38"/>
      <c r="N46" s="37"/>
      <c r="O46" s="17"/>
      <c r="P46" s="37"/>
      <c r="Q46" s="37"/>
      <c r="R46" s="37"/>
      <c r="S46" s="37"/>
      <c r="T46" s="37"/>
      <c r="U46" s="37"/>
      <c r="V46" s="37"/>
      <c r="W46" s="37"/>
      <c r="X46" s="37"/>
      <c r="Y46" s="37"/>
      <c r="AA46" s="37"/>
    </row>
    <row r="47" spans="1:27" ht="12.75">
      <c r="A47" s="29" t="s">
        <v>32</v>
      </c>
      <c r="B47" s="35"/>
      <c r="C47" s="35"/>
      <c r="D47" s="35"/>
      <c r="E47" s="35"/>
      <c r="F47" s="35"/>
      <c r="G47" s="35"/>
      <c r="H47" s="36"/>
      <c r="I47" s="36"/>
      <c r="J47" s="36"/>
      <c r="K47" s="36"/>
      <c r="L47" s="36"/>
      <c r="M47" s="36"/>
      <c r="O47" s="17"/>
      <c r="P47" s="37"/>
      <c r="Q47" s="37"/>
      <c r="R47" s="37"/>
      <c r="S47" s="37"/>
      <c r="T47" s="37"/>
      <c r="U47" s="37"/>
      <c r="V47" s="37"/>
      <c r="W47" s="37"/>
      <c r="X47" s="37"/>
      <c r="Y47" s="37"/>
      <c r="AA47" s="37"/>
    </row>
    <row r="48" spans="1:27" ht="12.75" customHeight="1">
      <c r="A48" s="4"/>
      <c r="B48" s="34"/>
      <c r="C48" s="4"/>
      <c r="D48" s="4"/>
      <c r="E48" s="8"/>
      <c r="F48" s="4"/>
      <c r="G48" s="4"/>
      <c r="H48" s="4"/>
      <c r="I48" s="4"/>
      <c r="J48" s="4"/>
      <c r="K48" s="4"/>
      <c r="M48" s="38"/>
      <c r="O48" s="17"/>
      <c r="P48" s="37"/>
      <c r="Q48" s="37"/>
      <c r="R48" s="37"/>
      <c r="S48" s="37"/>
      <c r="T48" s="37"/>
      <c r="U48" s="37"/>
      <c r="X48" s="37"/>
      <c r="Y48" s="37"/>
      <c r="AA48" s="37"/>
    </row>
    <row r="49" spans="15:27" ht="12.75">
      <c r="O49" s="17"/>
      <c r="P49" s="37"/>
      <c r="Q49" s="37"/>
      <c r="R49" s="37"/>
      <c r="S49" s="37"/>
      <c r="T49" s="37"/>
      <c r="U49" s="37"/>
      <c r="V49" s="37"/>
      <c r="W49" s="37"/>
      <c r="X49" s="37"/>
      <c r="Y49" s="37"/>
      <c r="AA49" s="37"/>
    </row>
    <row r="50" spans="15:27" ht="12.75">
      <c r="O50" s="17"/>
      <c r="P50" s="37"/>
      <c r="Q50" s="37"/>
      <c r="R50" s="37"/>
      <c r="S50" s="37"/>
      <c r="T50" s="37"/>
      <c r="U50" s="37"/>
      <c r="V50" s="37"/>
      <c r="W50" s="37"/>
      <c r="X50" s="37"/>
      <c r="Y50" s="37"/>
      <c r="AA50" s="37"/>
    </row>
    <row r="51" spans="15:27" ht="12.75">
      <c r="O51" s="21"/>
      <c r="P51" s="37"/>
      <c r="Q51" s="37"/>
      <c r="R51" s="37"/>
      <c r="S51" s="37"/>
      <c r="T51" s="37"/>
      <c r="U51" s="37"/>
      <c r="V51" s="37"/>
      <c r="W51" s="37"/>
      <c r="X51" s="37"/>
      <c r="Y51" s="37"/>
      <c r="AA51" s="37"/>
    </row>
    <row r="52" ht="12.75">
      <c r="O52" s="21"/>
    </row>
    <row r="53" spans="15:27" ht="12.75">
      <c r="O53" s="28"/>
      <c r="Q53" s="37"/>
      <c r="S53" s="37"/>
      <c r="U53" s="37"/>
      <c r="AA53" s="37"/>
    </row>
    <row r="55" spans="16:27" ht="12.75">
      <c r="P55" s="37"/>
      <c r="Q55" s="37"/>
      <c r="R55" s="37"/>
      <c r="S55" s="37"/>
      <c r="T55" s="37"/>
      <c r="U55" s="37"/>
      <c r="V55" s="37"/>
      <c r="W55" s="37"/>
      <c r="X55" s="37"/>
      <c r="Y55" s="37"/>
      <c r="AA55" s="37"/>
    </row>
    <row r="57" ht="12.75">
      <c r="P57" s="37"/>
    </row>
    <row r="58" spans="16:27" ht="12.75"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sheetProtection/>
  <mergeCells count="2">
    <mergeCell ref="A1:M1"/>
    <mergeCell ref="B18:M1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ignoredErrors>
    <ignoredError sqref="M5:M13 M14: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2015-06-10T09:51:05Z</cp:lastPrinted>
  <dcterms:created xsi:type="dcterms:W3CDTF">2007-11-29T10:13:00Z</dcterms:created>
  <dcterms:modified xsi:type="dcterms:W3CDTF">2015-06-10T09:51:14Z</dcterms:modified>
  <cp:category/>
  <cp:version/>
  <cp:contentType/>
  <cp:contentStatus/>
</cp:coreProperties>
</file>