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6.9" sheetId="1" r:id="rId1"/>
  </sheets>
  <definedNames>
    <definedName name="_xlnm.Print_Area" localSheetId="0">'6.9'!$A$1:$J$28</definedName>
  </definedNames>
  <calcPr fullCalcOnLoad="1"/>
</workbook>
</file>

<file path=xl/sharedStrings.xml><?xml version="1.0" encoding="utf-8"?>
<sst xmlns="http://schemas.openxmlformats.org/spreadsheetml/2006/main" count="35" uniqueCount="31">
  <si>
    <t>ANNI ACCADEMICI
CORSI DI LAUREA</t>
  </si>
  <si>
    <t>2007-2008
(dati al 31-07-2008)</t>
  </si>
  <si>
    <t>2008-2009 
(dati al 31-07-2009)</t>
  </si>
  <si>
    <t>Maschi e 
femmine</t>
  </si>
  <si>
    <t>di cui
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</si>
  <si>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</si>
  <si>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</si>
  <si>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</si>
  <si>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</si>
  <si>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FACOLTA' DI SCIENZE DELL'ECONOMIA E DELLA GESTIONE AZIENDALE</t>
  </si>
  <si>
    <t>Corsi di laurea in Scienze dell'economia e della gestione aziendale (ECO)</t>
  </si>
  <si>
    <t>FACOLTA' DI SCIENZE DELLA FORMAZIONE</t>
  </si>
  <si>
    <t>Corso di laurea in pedagogia dell'infanzia (PED)</t>
  </si>
  <si>
    <t>Corso di laurea in Scienze dell'educazione (EDU)</t>
  </si>
  <si>
    <t>Corso di laurea in Scienze della formazione primaria (SFP)</t>
  </si>
  <si>
    <t>FACOLTA' DI PSICOLOGIA</t>
  </si>
  <si>
    <t>Corso di laurea in Scienze e tecniche psicologiche (PSI)</t>
  </si>
  <si>
    <t>Corso di laurea specialistica in Psicologia 
(PSI-S)</t>
  </si>
  <si>
    <t>Totale corsi di laurea e laurea specialistica</t>
  </si>
  <si>
    <t>Scuola di specializzazione per gli insegnanti della scuola secondaria (SSIS)</t>
  </si>
  <si>
    <t>Corso di perfezionamento in Didattica dell'italiano come lingua seconda</t>
  </si>
  <si>
    <t>Master di I° livello in Funzioni di coordinamento per le professioni sanitarie</t>
  </si>
  <si>
    <t>Master di I° livello in Gestione e formazione delle risorse umane</t>
  </si>
  <si>
    <t>Totale Ateneo</t>
  </si>
  <si>
    <t>(a) Studenti iscritti in regola con il pagamento delle tasse entro i termini stabiliti (alla data del 31 luglio successivo all'inizio dell'anno accademico)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</si>
  <si>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</si>
  <si>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2009-2010 
(dati al 31-07-2010)</t>
  </si>
  <si>
    <r>
      <rPr>
        <b/>
        <sz val="8"/>
        <rFont val="Arial"/>
        <family val="2"/>
      </rPr>
      <t>2010-2011</t>
    </r>
    <r>
      <rPr>
        <sz val="8"/>
        <rFont val="Arial"/>
        <family val="2"/>
      </rPr>
      <t xml:space="preserve">
(dati al 31-07-2011)</t>
    </r>
  </si>
  <si>
    <t>Maschi e femmine</t>
  </si>
  <si>
    <t>di cui femmine</t>
  </si>
  <si>
    <r>
      <t>Tavola 6.9 - Iscritti ai corsi di laurea, alla SSIS e altri corsi post-laurea - Università della Valle d'Aosta - Valori assoluti - 
Anni accademici 2006/2007- 2007/2008 - 2008/2009 - 2009/2010</t>
    </r>
    <r>
      <rPr>
        <b/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>2010/2011</t>
    </r>
    <r>
      <rPr>
        <i/>
        <sz val="9"/>
        <rFont val="Arial"/>
        <family val="2"/>
      </rPr>
      <t xml:space="preserve">(a)  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</si>
</sst>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DIN"/>
      <family val="0"/>
    </font>
    <font>
      <sz val="10"/>
      <name val="DIN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DIN"/>
      <family val="0"/>
    </font>
    <font>
      <i/>
      <sz val="10"/>
      <name val="DIN"/>
      <family val="0"/>
    </font>
    <font>
      <b/>
      <u val="single"/>
      <sz val="8"/>
      <color indexed="4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3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3" fontId="29" fillId="0" borderId="12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4" fillId="0" borderId="13" xfId="0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ggancio anagrafe" xfId="63"/>
    <cellStyle name="Currency [0]" xfId="64"/>
    <cellStyle name="Währung [0]_Foglio1" xfId="65"/>
    <cellStyle name="Währung_Foglio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view="pageBreakPreview" zoomScaleSheetLayoutView="100" zoomScalePageLayoutView="0" workbookViewId="0" topLeftCell="A1">
      <selection activeCell="S8" sqref="S8"/>
    </sheetView>
  </sheetViews>
  <sheetFormatPr defaultColWidth="9.140625" defaultRowHeight="12.75"/>
  <cols>
    <col min="1" max="1" width="40.140625" style="2" customWidth="1"/>
    <col min="2" max="2" width="0.85546875" style="2" customWidth="1"/>
    <col min="3" max="8" width="9.7109375" style="2" customWidth="1"/>
    <col min="9" max="9" width="10.28125" style="2" customWidth="1"/>
    <col min="10" max="10" width="7.28125" style="50" customWidth="1"/>
    <col min="11" max="11" width="12.7109375" style="2" customWidth="1"/>
    <col min="12" max="16384" width="9.140625" style="2" customWidth="1"/>
  </cols>
  <sheetData>
    <row r="1" spans="1:11" ht="25.5" customHeight="1">
      <c r="A1" s="69" t="s">
        <v>30</v>
      </c>
      <c r="B1" s="69"/>
      <c r="C1" s="69"/>
      <c r="D1" s="69"/>
      <c r="E1" s="69"/>
      <c r="F1" s="69"/>
      <c r="G1" s="69"/>
      <c r="H1" s="69"/>
      <c r="I1" s="1"/>
      <c r="J1" s="46"/>
      <c r="K1" s="1"/>
    </row>
    <row r="2" spans="1:11" ht="12.75" hidden="1">
      <c r="A2" s="3"/>
      <c r="B2" s="3"/>
      <c r="C2" s="3"/>
      <c r="D2" s="3"/>
      <c r="E2" s="3"/>
      <c r="F2" s="3"/>
      <c r="G2" s="3"/>
      <c r="H2" s="3"/>
      <c r="I2" s="1"/>
      <c r="J2" s="46"/>
      <c r="K2" s="1"/>
    </row>
    <row r="3" spans="1:10" ht="22.5" customHeight="1">
      <c r="A3" s="4" t="s">
        <v>0</v>
      </c>
      <c r="B3" s="5"/>
      <c r="C3" s="70" t="s">
        <v>1</v>
      </c>
      <c r="D3" s="70"/>
      <c r="E3" s="70" t="s">
        <v>2</v>
      </c>
      <c r="F3" s="70"/>
      <c r="G3" s="71" t="s">
        <v>26</v>
      </c>
      <c r="H3" s="71"/>
      <c r="I3" s="71" t="s">
        <v>27</v>
      </c>
      <c r="J3" s="71"/>
    </row>
    <row r="4" spans="1:10" ht="12.75" customHeight="1">
      <c r="A4" s="28"/>
      <c r="B4" s="28"/>
      <c r="C4" s="64" t="s">
        <v>3</v>
      </c>
      <c r="D4" s="62" t="s">
        <v>4</v>
      </c>
      <c r="E4" s="64" t="s">
        <v>3</v>
      </c>
      <c r="F4" s="62" t="s">
        <v>4</v>
      </c>
      <c r="G4" s="64" t="s">
        <v>3</v>
      </c>
      <c r="H4" s="62" t="s">
        <v>4</v>
      </c>
      <c r="I4" s="72" t="s">
        <v>28</v>
      </c>
      <c r="J4" s="74" t="s">
        <v>29</v>
      </c>
    </row>
    <row r="5" spans="1:10" ht="12.75">
      <c r="A5" s="9"/>
      <c r="B5" s="15"/>
      <c r="C5" s="65"/>
      <c r="D5" s="63"/>
      <c r="E5" s="65"/>
      <c r="F5" s="63"/>
      <c r="G5" s="65"/>
      <c r="H5" s="63"/>
      <c r="I5" s="73"/>
      <c r="J5" s="75"/>
    </row>
    <row r="6" spans="1:11" ht="12.75">
      <c r="A6" s="6"/>
      <c r="B6" s="7"/>
      <c r="C6" s="66"/>
      <c r="D6" s="68"/>
      <c r="E6" s="68"/>
      <c r="F6" s="68"/>
      <c r="G6" s="68"/>
      <c r="H6" s="8"/>
      <c r="I6" s="41"/>
      <c r="J6" s="68"/>
      <c r="K6" s="68"/>
    </row>
    <row r="7" spans="1:11" s="10" customFormat="1" ht="12.75">
      <c r="A7" s="9" t="s">
        <v>5</v>
      </c>
      <c r="B7" s="7"/>
      <c r="C7" s="67"/>
      <c r="D7" s="68"/>
      <c r="E7" s="68"/>
      <c r="F7" s="68"/>
      <c r="G7" s="68"/>
      <c r="H7" s="7"/>
      <c r="I7" s="41"/>
      <c r="J7" s="60"/>
      <c r="K7" s="60"/>
    </row>
    <row r="8" spans="1:11" s="10" customFormat="1" ht="25.5" customHeight="1">
      <c r="A8" s="11" t="s">
        <v>6</v>
      </c>
      <c r="B8" s="12"/>
      <c r="C8" s="29">
        <v>51</v>
      </c>
      <c r="D8" s="30">
        <v>36</v>
      </c>
      <c r="E8" s="29">
        <v>56</v>
      </c>
      <c r="F8" s="30">
        <v>43</v>
      </c>
      <c r="G8" s="29">
        <v>78</v>
      </c>
      <c r="H8" s="30">
        <v>63</v>
      </c>
      <c r="I8" s="29">
        <v>104</v>
      </c>
      <c r="J8" s="30">
        <v>90</v>
      </c>
      <c r="K8" s="13"/>
    </row>
    <row r="9" spans="1:11" s="10" customFormat="1" ht="25.5" customHeight="1">
      <c r="A9" s="14" t="s">
        <v>7</v>
      </c>
      <c r="B9" s="14"/>
      <c r="C9" s="31"/>
      <c r="D9" s="32"/>
      <c r="E9" s="31"/>
      <c r="F9" s="32"/>
      <c r="G9" s="31"/>
      <c r="H9" s="32"/>
      <c r="I9" s="51"/>
      <c r="J9" s="52"/>
      <c r="K9" s="16"/>
    </row>
    <row r="10" spans="1:11" s="10" customFormat="1" ht="25.5" customHeight="1">
      <c r="A10" s="18" t="s">
        <v>8</v>
      </c>
      <c r="B10" s="18"/>
      <c r="C10" s="29">
        <v>127</v>
      </c>
      <c r="D10" s="30">
        <v>78</v>
      </c>
      <c r="E10" s="29">
        <v>141</v>
      </c>
      <c r="F10" s="30">
        <v>82</v>
      </c>
      <c r="G10" s="29">
        <v>153</v>
      </c>
      <c r="H10" s="30">
        <v>86</v>
      </c>
      <c r="I10" s="29">
        <v>154</v>
      </c>
      <c r="J10" s="30">
        <v>85</v>
      </c>
      <c r="K10" s="16"/>
    </row>
    <row r="11" spans="1:11" s="10" customFormat="1" ht="25.5" customHeight="1">
      <c r="A11" s="14" t="s">
        <v>9</v>
      </c>
      <c r="B11" s="14"/>
      <c r="C11" s="31"/>
      <c r="D11" s="32"/>
      <c r="E11" s="31"/>
      <c r="F11" s="32"/>
      <c r="G11" s="31"/>
      <c r="H11" s="32"/>
      <c r="I11" s="53"/>
      <c r="J11" s="54"/>
      <c r="K11" s="16"/>
    </row>
    <row r="12" spans="1:11" s="10" customFormat="1" ht="25.5" customHeight="1">
      <c r="A12" s="18" t="s">
        <v>10</v>
      </c>
      <c r="B12" s="18"/>
      <c r="C12" s="29">
        <v>182</v>
      </c>
      <c r="D12" s="30">
        <v>97</v>
      </c>
      <c r="E12" s="29">
        <v>163</v>
      </c>
      <c r="F12" s="30">
        <v>86</v>
      </c>
      <c r="G12" s="29">
        <v>181</v>
      </c>
      <c r="H12" s="30">
        <v>101</v>
      </c>
      <c r="I12" s="29">
        <v>196</v>
      </c>
      <c r="J12" s="30">
        <v>115</v>
      </c>
      <c r="K12" s="16"/>
    </row>
    <row r="13" spans="1:11" s="10" customFormat="1" ht="12.75">
      <c r="A13" s="14" t="s">
        <v>11</v>
      </c>
      <c r="B13" s="14"/>
      <c r="C13" s="31"/>
      <c r="D13" s="32"/>
      <c r="E13" s="31"/>
      <c r="F13" s="32"/>
      <c r="G13" s="31"/>
      <c r="H13" s="32"/>
      <c r="I13" s="53"/>
      <c r="J13" s="54"/>
      <c r="K13" s="16"/>
    </row>
    <row r="14" spans="1:11" s="10" customFormat="1" ht="12.75" customHeight="1">
      <c r="A14" s="9" t="s">
        <v>12</v>
      </c>
      <c r="B14" s="9"/>
      <c r="C14" s="31">
        <v>19</v>
      </c>
      <c r="D14" s="32">
        <v>17</v>
      </c>
      <c r="E14" s="31">
        <v>11</v>
      </c>
      <c r="F14" s="32">
        <v>11</v>
      </c>
      <c r="G14" s="31">
        <v>8</v>
      </c>
      <c r="H14" s="32">
        <v>8</v>
      </c>
      <c r="I14" s="53">
        <v>7</v>
      </c>
      <c r="J14" s="54">
        <v>7</v>
      </c>
      <c r="K14" s="16"/>
    </row>
    <row r="15" spans="1:11" s="10" customFormat="1" ht="12.75" customHeight="1">
      <c r="A15" s="9" t="s">
        <v>13</v>
      </c>
      <c r="B15" s="9"/>
      <c r="C15" s="31">
        <v>117</v>
      </c>
      <c r="D15" s="32">
        <v>111</v>
      </c>
      <c r="E15" s="31">
        <v>143</v>
      </c>
      <c r="F15" s="32">
        <v>135</v>
      </c>
      <c r="G15" s="31">
        <v>130</v>
      </c>
      <c r="H15" s="32">
        <v>121</v>
      </c>
      <c r="I15" s="53">
        <v>131</v>
      </c>
      <c r="J15" s="54">
        <v>121</v>
      </c>
      <c r="K15" s="17"/>
    </row>
    <row r="16" spans="1:10" s="6" customFormat="1" ht="25.5" customHeight="1">
      <c r="A16" s="11" t="s">
        <v>14</v>
      </c>
      <c r="B16" s="11"/>
      <c r="C16" s="29">
        <v>142</v>
      </c>
      <c r="D16" s="30">
        <v>127</v>
      </c>
      <c r="E16" s="29">
        <v>155</v>
      </c>
      <c r="F16" s="30">
        <v>136</v>
      </c>
      <c r="G16" s="29">
        <f>162+5</f>
        <v>167</v>
      </c>
      <c r="H16" s="30">
        <f>142+5</f>
        <v>147</v>
      </c>
      <c r="I16" s="29">
        <v>169</v>
      </c>
      <c r="J16" s="30">
        <v>149</v>
      </c>
    </row>
    <row r="17" spans="1:10" s="10" customFormat="1" ht="12.75">
      <c r="A17" s="19" t="s">
        <v>15</v>
      </c>
      <c r="B17" s="19"/>
      <c r="C17" s="33"/>
      <c r="D17" s="34"/>
      <c r="E17" s="33"/>
      <c r="F17" s="34"/>
      <c r="G17" s="33"/>
      <c r="H17" s="34"/>
      <c r="I17" s="53"/>
      <c r="J17" s="54"/>
    </row>
    <row r="18" spans="1:10" s="10" customFormat="1" ht="25.5" customHeight="1">
      <c r="A18" s="14" t="s">
        <v>16</v>
      </c>
      <c r="B18" s="20"/>
      <c r="C18" s="33">
        <v>279</v>
      </c>
      <c r="D18" s="34">
        <v>218</v>
      </c>
      <c r="E18" s="33">
        <v>333</v>
      </c>
      <c r="F18" s="34">
        <v>267</v>
      </c>
      <c r="G18" s="33">
        <v>300</v>
      </c>
      <c r="H18" s="34">
        <v>240</v>
      </c>
      <c r="I18" s="53">
        <v>274</v>
      </c>
      <c r="J18" s="54">
        <v>221</v>
      </c>
    </row>
    <row r="19" spans="1:10" s="10" customFormat="1" ht="25.5" customHeight="1">
      <c r="A19" s="11" t="s">
        <v>17</v>
      </c>
      <c r="B19" s="11"/>
      <c r="C19" s="29">
        <v>42</v>
      </c>
      <c r="D19" s="30">
        <v>35</v>
      </c>
      <c r="E19" s="29">
        <v>68</v>
      </c>
      <c r="F19" s="30">
        <v>55</v>
      </c>
      <c r="G19" s="29">
        <v>80</v>
      </c>
      <c r="H19" s="30">
        <v>67</v>
      </c>
      <c r="I19" s="29">
        <v>105</v>
      </c>
      <c r="J19" s="30">
        <v>82</v>
      </c>
    </row>
    <row r="20" spans="1:10" s="10" customFormat="1" ht="12.75" customHeight="1">
      <c r="A20" s="21" t="s">
        <v>18</v>
      </c>
      <c r="B20" s="22"/>
      <c r="C20" s="35">
        <f aca="true" t="shared" si="0" ref="C20:H20">SUM(C8:C19)</f>
        <v>959</v>
      </c>
      <c r="D20" s="36">
        <f t="shared" si="0"/>
        <v>719</v>
      </c>
      <c r="E20" s="37">
        <f t="shared" si="0"/>
        <v>1070</v>
      </c>
      <c r="F20" s="36">
        <f t="shared" si="0"/>
        <v>815</v>
      </c>
      <c r="G20" s="37">
        <f t="shared" si="0"/>
        <v>1097</v>
      </c>
      <c r="H20" s="36">
        <f t="shared" si="0"/>
        <v>833</v>
      </c>
      <c r="I20" s="37">
        <f>SUM(I8:I19)</f>
        <v>1140</v>
      </c>
      <c r="J20" s="36">
        <f>SUM(J8:J19)</f>
        <v>870</v>
      </c>
    </row>
    <row r="21" spans="1:18" s="10" customFormat="1" ht="25.5" customHeight="1">
      <c r="A21" s="14" t="s">
        <v>19</v>
      </c>
      <c r="B21" s="23"/>
      <c r="C21" s="33">
        <v>50</v>
      </c>
      <c r="D21" s="34">
        <v>41</v>
      </c>
      <c r="E21" s="33">
        <v>22</v>
      </c>
      <c r="F21" s="34">
        <v>17</v>
      </c>
      <c r="G21" s="33">
        <v>0</v>
      </c>
      <c r="H21" s="34">
        <v>0</v>
      </c>
      <c r="I21" s="53">
        <v>0</v>
      </c>
      <c r="J21" s="54">
        <v>0</v>
      </c>
      <c r="Q21" s="42"/>
      <c r="R21" s="42"/>
    </row>
    <row r="22" spans="1:10" s="10" customFormat="1" ht="25.5" customHeight="1">
      <c r="A22" s="14" t="s">
        <v>20</v>
      </c>
      <c r="B22" s="23"/>
      <c r="C22" s="33">
        <v>0</v>
      </c>
      <c r="D22" s="34">
        <v>0</v>
      </c>
      <c r="E22" s="33">
        <v>13</v>
      </c>
      <c r="F22" s="34">
        <v>13</v>
      </c>
      <c r="G22" s="33">
        <v>0</v>
      </c>
      <c r="H22" s="34">
        <v>0</v>
      </c>
      <c r="I22" s="55">
        <v>0</v>
      </c>
      <c r="J22" s="56">
        <v>0</v>
      </c>
    </row>
    <row r="23" spans="1:10" s="10" customFormat="1" ht="25.5" customHeight="1">
      <c r="A23" s="9" t="s">
        <v>21</v>
      </c>
      <c r="B23" s="19"/>
      <c r="C23" s="33">
        <v>0</v>
      </c>
      <c r="D23" s="34">
        <v>0</v>
      </c>
      <c r="E23" s="33">
        <v>0</v>
      </c>
      <c r="F23" s="34">
        <v>0</v>
      </c>
      <c r="G23" s="33">
        <v>36</v>
      </c>
      <c r="H23" s="34">
        <v>30</v>
      </c>
      <c r="I23" s="55">
        <v>0</v>
      </c>
      <c r="J23" s="56">
        <v>0</v>
      </c>
    </row>
    <row r="24" spans="1:10" s="10" customFormat="1" ht="25.5" customHeight="1">
      <c r="A24" s="24" t="s">
        <v>22</v>
      </c>
      <c r="B24" s="25"/>
      <c r="C24" s="38">
        <v>0</v>
      </c>
      <c r="D24" s="39">
        <v>0</v>
      </c>
      <c r="E24" s="38">
        <v>0</v>
      </c>
      <c r="F24" s="39">
        <v>0</v>
      </c>
      <c r="G24" s="38">
        <v>24</v>
      </c>
      <c r="H24" s="39">
        <v>18</v>
      </c>
      <c r="I24" s="55">
        <v>0</v>
      </c>
      <c r="J24" s="56">
        <v>0</v>
      </c>
    </row>
    <row r="25" spans="1:10" s="10" customFormat="1" ht="12.75">
      <c r="A25" s="26" t="s">
        <v>23</v>
      </c>
      <c r="B25" s="25"/>
      <c r="C25" s="37">
        <f aca="true" t="shared" si="1" ref="C25:H25">SUM(C20+C21+C22+C23+C24)</f>
        <v>1009</v>
      </c>
      <c r="D25" s="40">
        <f t="shared" si="1"/>
        <v>760</v>
      </c>
      <c r="E25" s="37">
        <f t="shared" si="1"/>
        <v>1105</v>
      </c>
      <c r="F25" s="40">
        <f t="shared" si="1"/>
        <v>845</v>
      </c>
      <c r="G25" s="37">
        <f t="shared" si="1"/>
        <v>1157</v>
      </c>
      <c r="H25" s="40">
        <f t="shared" si="1"/>
        <v>881</v>
      </c>
      <c r="I25" s="59">
        <f>SUM(I20:I24)</f>
        <v>1140</v>
      </c>
      <c r="J25" s="59">
        <f>SUM(J20:J24)</f>
        <v>870</v>
      </c>
    </row>
    <row r="26" spans="3:10" s="10" customFormat="1" ht="12.75">
      <c r="C26" s="51"/>
      <c r="D26" s="51"/>
      <c r="E26" s="51"/>
      <c r="F26" s="51"/>
      <c r="G26" s="51"/>
      <c r="H26" s="51"/>
      <c r="I26" s="58"/>
      <c r="J26" s="57"/>
    </row>
    <row r="27" spans="1:10" s="10" customFormat="1" ht="12.75">
      <c r="A27" s="27" t="s">
        <v>25</v>
      </c>
      <c r="I27" s="44"/>
      <c r="J27" s="44"/>
    </row>
    <row r="28" spans="1:10" s="10" customFormat="1" ht="25.5" customHeight="1">
      <c r="A28" s="61" t="s">
        <v>24</v>
      </c>
      <c r="B28" s="61"/>
      <c r="C28" s="61"/>
      <c r="D28" s="61"/>
      <c r="E28" s="61"/>
      <c r="F28" s="61"/>
      <c r="I28" s="43"/>
      <c r="J28" s="48"/>
    </row>
    <row r="29" spans="9:10" s="10" customFormat="1" ht="12.75">
      <c r="I29" s="43"/>
      <c r="J29" s="48"/>
    </row>
    <row r="30" spans="9:10" ht="12.75">
      <c r="I30" s="10"/>
      <c r="J30" s="47"/>
    </row>
    <row r="31" spans="9:10" ht="12.75">
      <c r="I31" s="45"/>
      <c r="J31" s="49"/>
    </row>
    <row r="32" spans="9:10" ht="12.75">
      <c r="I32" s="45"/>
      <c r="J32" s="49"/>
    </row>
    <row r="34" spans="9:10" ht="12.75">
      <c r="I34" s="10"/>
      <c r="J34" s="47"/>
    </row>
  </sheetData>
  <sheetProtection/>
  <mergeCells count="18">
    <mergeCell ref="J6:K6"/>
    <mergeCell ref="A1:H1"/>
    <mergeCell ref="C3:D3"/>
    <mergeCell ref="E3:F3"/>
    <mergeCell ref="G3:H3"/>
    <mergeCell ref="I3:J3"/>
    <mergeCell ref="I4:I5"/>
    <mergeCell ref="J4:J5"/>
    <mergeCell ref="J7:K7"/>
    <mergeCell ref="A28:F28"/>
    <mergeCell ref="F4:F5"/>
    <mergeCell ref="G4:G5"/>
    <mergeCell ref="H4:H5"/>
    <mergeCell ref="C6:C7"/>
    <mergeCell ref="D6:G7"/>
    <mergeCell ref="C4:C5"/>
    <mergeCell ref="D4:D5"/>
    <mergeCell ref="E4:E5"/>
  </mergeCells>
  <printOptions/>
  <pageMargins left="0.2755905511811024" right="0.3149606299212598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2012-12-24T13:26:51Z</cp:lastPrinted>
  <dcterms:created xsi:type="dcterms:W3CDTF">2011-08-18T08:42:43Z</dcterms:created>
  <dcterms:modified xsi:type="dcterms:W3CDTF">2012-12-24T13:27:03Z</dcterms:modified>
  <cp:category/>
  <cp:version/>
  <cp:contentType/>
  <cp:contentStatus/>
</cp:coreProperties>
</file>