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6.10" sheetId="1" r:id="rId1"/>
  </sheets>
  <definedNames>
    <definedName name="_xlnm.Print_Area" localSheetId="0">'6.10'!$A$1:$M$31</definedName>
  </definedNames>
  <calcPr fullCalcOnLoad="1"/>
</workbook>
</file>

<file path=xl/sharedStrings.xml><?xml version="1.0" encoding="utf-8"?>
<sst xmlns="http://schemas.openxmlformats.org/spreadsheetml/2006/main" count="41" uniqueCount="28">
  <si>
    <t>ANNI ACCADEMICI
FACOLTA' E CORSI DI LAUREA</t>
  </si>
  <si>
    <t>Residenti in
Valle d'Aosta</t>
  </si>
  <si>
    <t>Stranieri o non residenti in 
Valle d'Aosta</t>
  </si>
  <si>
    <t>Totale generale</t>
  </si>
  <si>
    <t>Maschi e
femmine</t>
  </si>
  <si>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</si>
  <si>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</si>
  <si>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</si>
  <si>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</si>
  <si>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</si>
  <si>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</si>
  <si>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</si>
  <si>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</si>
  <si>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</si>
  <si>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</si>
  <si>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</si>
  <si>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</si>
  <si>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(PSI)</t>
  </si>
  <si>
    <t>Corso di laurea specialistica in Psicologia (PSI-S)</t>
  </si>
  <si>
    <t>Totale corsi di laurea e laurea specialistica</t>
  </si>
  <si>
    <t>Master di I° livello in Funzioni di coordinamento per le professioni sanitarie</t>
  </si>
  <si>
    <t>Master di I° livello in Gestione e formazione delle risorse umane</t>
  </si>
  <si>
    <t>Totale Ateneo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</si>
  <si>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</si>
  <si>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</si>
  <si>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2009-2010 
(dati al 31-07-2010)</t>
  </si>
  <si>
    <t>2010-2011 
(dati al 31-07-2011)</t>
  </si>
  <si>
    <r>
      <t xml:space="preserve">Tavola 6.10 -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Anni accademici 2009-2010 e 2010-2011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</si>
</sst>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DIN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18" fillId="0" borderId="0" xfId="0" applyFont="1" applyAlignment="1">
      <alignment horizontal="justify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4" fillId="0" borderId="1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ggancio anagrafe" xfId="63"/>
    <cellStyle name="Currency [0]" xfId="64"/>
    <cellStyle name="Währung [0]_Foglio1" xfId="65"/>
    <cellStyle name="Währung_Foglio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47.00390625" style="1" customWidth="1"/>
    <col min="2" max="7" width="9.7109375" style="16" customWidth="1"/>
    <col min="8" max="8" width="9.140625" style="1" customWidth="1"/>
    <col min="9" max="9" width="9.7109375" style="1" customWidth="1"/>
    <col min="10" max="16384" width="9.140625" style="1" customWidth="1"/>
  </cols>
  <sheetData>
    <row r="1" spans="1:13" ht="31.5" customHeight="1">
      <c r="A1" s="50" t="s">
        <v>27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</row>
    <row r="2" spans="1:22" ht="25.5" customHeight="1">
      <c r="A2" s="2" t="s">
        <v>0</v>
      </c>
      <c r="B2" s="49" t="s">
        <v>25</v>
      </c>
      <c r="C2" s="49"/>
      <c r="D2" s="49"/>
      <c r="E2" s="49"/>
      <c r="F2" s="49"/>
      <c r="G2" s="49"/>
      <c r="H2" s="54" t="s">
        <v>26</v>
      </c>
      <c r="I2" s="54"/>
      <c r="J2" s="49"/>
      <c r="K2" s="49"/>
      <c r="L2" s="49"/>
      <c r="M2" s="49"/>
      <c r="N2" s="3"/>
      <c r="O2" s="3"/>
      <c r="P2" s="3"/>
      <c r="Q2" s="3"/>
      <c r="R2" s="3"/>
      <c r="S2" s="3"/>
      <c r="T2" s="3"/>
      <c r="U2" s="3"/>
      <c r="V2" s="3"/>
    </row>
    <row r="3" spans="1:13" ht="42.75" customHeight="1">
      <c r="A3" s="4"/>
      <c r="B3" s="53" t="s">
        <v>1</v>
      </c>
      <c r="C3" s="53"/>
      <c r="D3" s="53" t="s">
        <v>2</v>
      </c>
      <c r="E3" s="53"/>
      <c r="F3" s="53" t="s">
        <v>3</v>
      </c>
      <c r="G3" s="53"/>
      <c r="H3" s="49" t="s">
        <v>1</v>
      </c>
      <c r="I3" s="49"/>
      <c r="J3" s="53" t="s">
        <v>2</v>
      </c>
      <c r="K3" s="53"/>
      <c r="L3" s="49" t="s">
        <v>3</v>
      </c>
      <c r="M3" s="49"/>
    </row>
    <row r="4" spans="1:13" ht="38.25" customHeight="1">
      <c r="A4" s="4"/>
      <c r="B4" s="5" t="s">
        <v>4</v>
      </c>
      <c r="C4" s="6" t="s">
        <v>5</v>
      </c>
      <c r="D4" s="5" t="s">
        <v>4</v>
      </c>
      <c r="E4" s="6" t="s">
        <v>5</v>
      </c>
      <c r="F4" s="5" t="s">
        <v>4</v>
      </c>
      <c r="G4" s="6" t="s">
        <v>5</v>
      </c>
      <c r="H4" s="28" t="s">
        <v>4</v>
      </c>
      <c r="I4" s="29" t="s">
        <v>5</v>
      </c>
      <c r="J4" s="28" t="s">
        <v>4</v>
      </c>
      <c r="K4" s="29" t="s">
        <v>5</v>
      </c>
      <c r="L4" s="28" t="s">
        <v>4</v>
      </c>
      <c r="M4" s="29" t="s">
        <v>5</v>
      </c>
    </row>
    <row r="5" spans="1:13" ht="12.75">
      <c r="A5" s="7" t="s">
        <v>6</v>
      </c>
      <c r="B5" s="8"/>
      <c r="C5" s="8"/>
      <c r="D5" s="8"/>
      <c r="E5" s="8"/>
      <c r="F5" s="8"/>
      <c r="G5" s="8"/>
      <c r="H5" s="31"/>
      <c r="I5" s="30"/>
      <c r="J5" s="31"/>
      <c r="K5" s="30"/>
      <c r="L5" s="31"/>
      <c r="M5" s="30"/>
    </row>
    <row r="6" spans="1:13" s="11" customFormat="1" ht="25.5" customHeight="1">
      <c r="A6" s="32" t="s">
        <v>7</v>
      </c>
      <c r="B6" s="33">
        <v>38</v>
      </c>
      <c r="C6" s="41">
        <v>28</v>
      </c>
      <c r="D6" s="33">
        <v>40</v>
      </c>
      <c r="E6" s="41">
        <v>35</v>
      </c>
      <c r="F6" s="33">
        <f>B6+D6</f>
        <v>78</v>
      </c>
      <c r="G6" s="41">
        <f>C6+E6</f>
        <v>63</v>
      </c>
      <c r="H6" s="33">
        <v>45</v>
      </c>
      <c r="I6" s="41">
        <v>36</v>
      </c>
      <c r="J6" s="33">
        <v>59</v>
      </c>
      <c r="K6" s="41">
        <v>54</v>
      </c>
      <c r="L6" s="33">
        <v>104</v>
      </c>
      <c r="M6" s="41">
        <v>90</v>
      </c>
    </row>
    <row r="7" spans="1:13" s="11" customFormat="1" ht="12.75" customHeight="1">
      <c r="A7" s="9"/>
      <c r="B7" s="10"/>
      <c r="C7" s="42"/>
      <c r="D7" s="10"/>
      <c r="E7" s="42"/>
      <c r="F7" s="10"/>
      <c r="G7" s="42"/>
      <c r="H7" s="10"/>
      <c r="I7" s="42"/>
      <c r="J7" s="10"/>
      <c r="K7" s="42"/>
      <c r="L7" s="10"/>
      <c r="M7" s="42"/>
    </row>
    <row r="8" spans="1:13" s="11" customFormat="1" ht="25.5" customHeight="1">
      <c r="A8" s="12" t="s">
        <v>8</v>
      </c>
      <c r="B8" s="13"/>
      <c r="C8" s="43"/>
      <c r="D8" s="13"/>
      <c r="E8" s="43"/>
      <c r="F8" s="13"/>
      <c r="G8" s="43"/>
      <c r="H8" s="10"/>
      <c r="I8" s="42"/>
      <c r="J8" s="10"/>
      <c r="K8" s="42"/>
      <c r="L8" s="10"/>
      <c r="M8" s="42"/>
    </row>
    <row r="9" spans="1:13" s="11" customFormat="1" ht="25.5" customHeight="1">
      <c r="A9" s="34" t="s">
        <v>9</v>
      </c>
      <c r="B9" s="33">
        <v>137</v>
      </c>
      <c r="C9" s="41">
        <v>76</v>
      </c>
      <c r="D9" s="33">
        <v>16</v>
      </c>
      <c r="E9" s="41">
        <v>10</v>
      </c>
      <c r="F9" s="33">
        <f>B9+D9</f>
        <v>153</v>
      </c>
      <c r="G9" s="41">
        <f>C9+E9</f>
        <v>86</v>
      </c>
      <c r="H9" s="33">
        <v>134</v>
      </c>
      <c r="I9" s="41">
        <v>75</v>
      </c>
      <c r="J9" s="33">
        <v>20</v>
      </c>
      <c r="K9" s="41">
        <v>10</v>
      </c>
      <c r="L9" s="33">
        <v>154</v>
      </c>
      <c r="M9" s="41">
        <v>85</v>
      </c>
    </row>
    <row r="10" spans="1:13" s="11" customFormat="1" ht="12.75" customHeight="1">
      <c r="A10" s="14"/>
      <c r="B10" s="10"/>
      <c r="C10" s="42"/>
      <c r="D10" s="10"/>
      <c r="E10" s="42"/>
      <c r="F10" s="10"/>
      <c r="G10" s="42"/>
      <c r="H10" s="10"/>
      <c r="I10" s="42"/>
      <c r="J10" s="10"/>
      <c r="K10" s="42"/>
      <c r="L10" s="10"/>
      <c r="M10" s="42"/>
    </row>
    <row r="11" spans="1:13" s="11" customFormat="1" ht="25.5" customHeight="1">
      <c r="A11" s="12" t="s">
        <v>10</v>
      </c>
      <c r="B11" s="13"/>
      <c r="C11" s="43"/>
      <c r="D11" s="13"/>
      <c r="E11" s="43"/>
      <c r="F11" s="13"/>
      <c r="G11" s="43"/>
      <c r="H11" s="10"/>
      <c r="I11" s="42"/>
      <c r="J11" s="10"/>
      <c r="K11" s="42"/>
      <c r="L11" s="10"/>
      <c r="M11" s="42"/>
    </row>
    <row r="12" spans="1:13" s="11" customFormat="1" ht="25.5" customHeight="1">
      <c r="A12" s="34" t="s">
        <v>11</v>
      </c>
      <c r="B12" s="33">
        <v>170</v>
      </c>
      <c r="C12" s="41">
        <v>96</v>
      </c>
      <c r="D12" s="33">
        <v>11</v>
      </c>
      <c r="E12" s="41">
        <v>5</v>
      </c>
      <c r="F12" s="33">
        <f>B12+D12</f>
        <v>181</v>
      </c>
      <c r="G12" s="41">
        <f>C12+E12</f>
        <v>101</v>
      </c>
      <c r="H12" s="33">
        <v>186</v>
      </c>
      <c r="I12" s="41">
        <v>111</v>
      </c>
      <c r="J12" s="33">
        <v>10</v>
      </c>
      <c r="K12" s="41">
        <v>4</v>
      </c>
      <c r="L12" s="33">
        <v>196</v>
      </c>
      <c r="M12" s="41">
        <v>115</v>
      </c>
    </row>
    <row r="13" spans="1:13" s="11" customFormat="1" ht="12.75" customHeight="1">
      <c r="A13" s="14"/>
      <c r="B13" s="10"/>
      <c r="C13" s="42"/>
      <c r="D13" s="10"/>
      <c r="E13" s="42"/>
      <c r="F13" s="10"/>
      <c r="G13" s="42"/>
      <c r="H13" s="10"/>
      <c r="I13" s="42"/>
      <c r="J13" s="10"/>
      <c r="K13" s="42"/>
      <c r="L13" s="10"/>
      <c r="M13" s="42"/>
    </row>
    <row r="14" spans="1:13" s="11" customFormat="1" ht="12.75">
      <c r="A14" s="12" t="s">
        <v>12</v>
      </c>
      <c r="B14" s="13"/>
      <c r="C14" s="43"/>
      <c r="D14" s="13"/>
      <c r="E14" s="43"/>
      <c r="F14" s="13"/>
      <c r="G14" s="43"/>
      <c r="H14" s="10"/>
      <c r="I14" s="42"/>
      <c r="J14" s="10"/>
      <c r="K14" s="42"/>
      <c r="L14" s="10"/>
      <c r="M14" s="42"/>
    </row>
    <row r="15" spans="1:13" s="11" customFormat="1" ht="12.75">
      <c r="A15" s="7" t="s">
        <v>13</v>
      </c>
      <c r="B15" s="13">
        <v>8</v>
      </c>
      <c r="C15" s="43">
        <v>8</v>
      </c>
      <c r="D15" s="13">
        <v>0</v>
      </c>
      <c r="E15" s="43">
        <v>0</v>
      </c>
      <c r="F15" s="13">
        <f aca="true" t="shared" si="0" ref="F15:G17">B15+D15</f>
        <v>8</v>
      </c>
      <c r="G15" s="43">
        <f t="shared" si="0"/>
        <v>8</v>
      </c>
      <c r="H15" s="10">
        <v>7</v>
      </c>
      <c r="I15" s="42">
        <v>7</v>
      </c>
      <c r="J15" s="10">
        <v>0</v>
      </c>
      <c r="K15" s="42">
        <v>0</v>
      </c>
      <c r="L15" s="10">
        <v>7</v>
      </c>
      <c r="M15" s="42">
        <v>7</v>
      </c>
    </row>
    <row r="16" spans="1:13" s="11" customFormat="1" ht="12.75">
      <c r="A16" s="7" t="s">
        <v>14</v>
      </c>
      <c r="B16" s="13">
        <v>122</v>
      </c>
      <c r="C16" s="43">
        <v>113</v>
      </c>
      <c r="D16" s="13">
        <v>8</v>
      </c>
      <c r="E16" s="43">
        <v>8</v>
      </c>
      <c r="F16" s="13">
        <f t="shared" si="0"/>
        <v>130</v>
      </c>
      <c r="G16" s="43">
        <f t="shared" si="0"/>
        <v>121</v>
      </c>
      <c r="H16" s="10">
        <v>118</v>
      </c>
      <c r="I16" s="42">
        <v>111</v>
      </c>
      <c r="J16" s="10">
        <v>13</v>
      </c>
      <c r="K16" s="42">
        <v>10</v>
      </c>
      <c r="L16" s="10">
        <v>131</v>
      </c>
      <c r="M16" s="42">
        <v>121</v>
      </c>
    </row>
    <row r="17" spans="1:13" s="11" customFormat="1" ht="12.75">
      <c r="A17" s="32" t="s">
        <v>15</v>
      </c>
      <c r="B17" s="33">
        <f>155+5</f>
        <v>160</v>
      </c>
      <c r="C17" s="41">
        <f>137+5</f>
        <v>142</v>
      </c>
      <c r="D17" s="35">
        <v>7</v>
      </c>
      <c r="E17" s="47">
        <v>5</v>
      </c>
      <c r="F17" s="33">
        <f t="shared" si="0"/>
        <v>167</v>
      </c>
      <c r="G17" s="41">
        <f t="shared" si="0"/>
        <v>147</v>
      </c>
      <c r="H17" s="33">
        <v>161</v>
      </c>
      <c r="I17" s="41">
        <v>143</v>
      </c>
      <c r="J17" s="33">
        <v>8</v>
      </c>
      <c r="K17" s="41">
        <v>6</v>
      </c>
      <c r="L17" s="33">
        <v>169</v>
      </c>
      <c r="M17" s="41">
        <v>149</v>
      </c>
    </row>
    <row r="18" spans="1:13" s="11" customFormat="1" ht="12.75">
      <c r="A18" s="9"/>
      <c r="B18" s="10"/>
      <c r="C18" s="42"/>
      <c r="D18" s="15"/>
      <c r="E18" s="46"/>
      <c r="F18" s="10"/>
      <c r="G18" s="42"/>
      <c r="H18" s="10"/>
      <c r="I18" s="42"/>
      <c r="J18" s="10"/>
      <c r="K18" s="42"/>
      <c r="L18" s="10"/>
      <c r="M18" s="42"/>
    </row>
    <row r="19" spans="1:13" s="11" customFormat="1" ht="12.75">
      <c r="A19" s="17" t="s">
        <v>16</v>
      </c>
      <c r="B19" s="13"/>
      <c r="C19" s="43"/>
      <c r="D19" s="18"/>
      <c r="E19" s="45"/>
      <c r="F19" s="18"/>
      <c r="G19" s="45"/>
      <c r="H19" s="10"/>
      <c r="I19" s="42"/>
      <c r="J19" s="15"/>
      <c r="K19" s="46"/>
      <c r="L19" s="10"/>
      <c r="M19" s="42"/>
    </row>
    <row r="20" spans="1:13" s="11" customFormat="1" ht="12.75">
      <c r="A20" s="12" t="s">
        <v>17</v>
      </c>
      <c r="B20" s="13">
        <v>169</v>
      </c>
      <c r="C20" s="43">
        <v>138</v>
      </c>
      <c r="D20" s="18">
        <v>131</v>
      </c>
      <c r="E20" s="45">
        <v>102</v>
      </c>
      <c r="F20" s="13">
        <f>B20+D20</f>
        <v>300</v>
      </c>
      <c r="G20" s="43">
        <f>C20+E20</f>
        <v>240</v>
      </c>
      <c r="H20" s="10">
        <v>141</v>
      </c>
      <c r="I20" s="42">
        <v>119</v>
      </c>
      <c r="J20" s="15">
        <v>133</v>
      </c>
      <c r="K20" s="46">
        <v>102</v>
      </c>
      <c r="L20" s="10">
        <v>274</v>
      </c>
      <c r="M20" s="46">
        <v>221</v>
      </c>
    </row>
    <row r="21" spans="1:13" s="11" customFormat="1" ht="12.75">
      <c r="A21" s="34" t="s">
        <v>18</v>
      </c>
      <c r="B21" s="33">
        <v>54</v>
      </c>
      <c r="C21" s="41">
        <v>45</v>
      </c>
      <c r="D21" s="35">
        <v>26</v>
      </c>
      <c r="E21" s="47">
        <v>22</v>
      </c>
      <c r="F21" s="33">
        <f>B21+D21</f>
        <v>80</v>
      </c>
      <c r="G21" s="41">
        <f>C21+E21</f>
        <v>67</v>
      </c>
      <c r="H21" s="33">
        <v>61</v>
      </c>
      <c r="I21" s="41">
        <v>46</v>
      </c>
      <c r="J21" s="35">
        <v>44</v>
      </c>
      <c r="K21" s="47">
        <v>36</v>
      </c>
      <c r="L21" s="33">
        <v>105</v>
      </c>
      <c r="M21" s="41">
        <v>82</v>
      </c>
    </row>
    <row r="22" spans="1:13" s="11" customFormat="1" ht="12.75">
      <c r="A22" s="14"/>
      <c r="B22" s="10"/>
      <c r="C22" s="42"/>
      <c r="D22" s="15"/>
      <c r="E22" s="46"/>
      <c r="F22" s="10"/>
      <c r="G22" s="42"/>
      <c r="H22" s="10"/>
      <c r="I22" s="42"/>
      <c r="J22" s="15"/>
      <c r="K22" s="46"/>
      <c r="L22" s="10"/>
      <c r="M22" s="42"/>
    </row>
    <row r="23" spans="1:13" s="11" customFormat="1" ht="12.75">
      <c r="A23" s="19" t="s">
        <v>19</v>
      </c>
      <c r="B23" s="20">
        <f aca="true" t="shared" si="1" ref="B23:G23">SUM(B6:B21)</f>
        <v>858</v>
      </c>
      <c r="C23" s="44">
        <f t="shared" si="1"/>
        <v>646</v>
      </c>
      <c r="D23" s="20">
        <f t="shared" si="1"/>
        <v>239</v>
      </c>
      <c r="E23" s="44">
        <f t="shared" si="1"/>
        <v>187</v>
      </c>
      <c r="F23" s="21">
        <f t="shared" si="1"/>
        <v>1097</v>
      </c>
      <c r="G23" s="44">
        <f t="shared" si="1"/>
        <v>833</v>
      </c>
      <c r="H23" s="38">
        <f aca="true" t="shared" si="2" ref="H23:M23">SUM(H6:H21)</f>
        <v>853</v>
      </c>
      <c r="I23" s="48">
        <f t="shared" si="2"/>
        <v>648</v>
      </c>
      <c r="J23" s="38">
        <f t="shared" si="2"/>
        <v>287</v>
      </c>
      <c r="K23" s="48">
        <f t="shared" si="2"/>
        <v>222</v>
      </c>
      <c r="L23" s="21">
        <f t="shared" si="2"/>
        <v>1140</v>
      </c>
      <c r="M23" s="48">
        <f t="shared" si="2"/>
        <v>870</v>
      </c>
    </row>
    <row r="24" spans="1:13" s="11" customFormat="1" ht="12.75">
      <c r="A24" s="22"/>
      <c r="B24" s="23"/>
      <c r="C24" s="24"/>
      <c r="D24" s="23"/>
      <c r="E24" s="24"/>
      <c r="F24" s="23"/>
      <c r="G24" s="24"/>
      <c r="H24" s="36"/>
      <c r="I24" s="37"/>
      <c r="J24" s="36"/>
      <c r="K24" s="37"/>
      <c r="L24" s="36"/>
      <c r="M24" s="37"/>
    </row>
    <row r="25" spans="1:13" s="11" customFormat="1" ht="25.5" customHeight="1">
      <c r="A25" s="40" t="s">
        <v>20</v>
      </c>
      <c r="B25" s="18">
        <v>31</v>
      </c>
      <c r="C25" s="45">
        <v>27</v>
      </c>
      <c r="D25" s="18">
        <v>5</v>
      </c>
      <c r="E25" s="45">
        <v>3</v>
      </c>
      <c r="F25" s="13">
        <f>B25+D25</f>
        <v>36</v>
      </c>
      <c r="G25" s="43">
        <f>C25+E25</f>
        <v>30</v>
      </c>
      <c r="H25" s="15">
        <v>0</v>
      </c>
      <c r="I25" s="46">
        <v>0</v>
      </c>
      <c r="J25" s="15">
        <v>0</v>
      </c>
      <c r="K25" s="46">
        <v>0</v>
      </c>
      <c r="L25" s="15">
        <v>0</v>
      </c>
      <c r="M25" s="46">
        <v>0</v>
      </c>
    </row>
    <row r="26" spans="1:13" s="11" customFormat="1" ht="25.5" customHeight="1">
      <c r="A26" s="9" t="s">
        <v>21</v>
      </c>
      <c r="B26" s="15">
        <v>24</v>
      </c>
      <c r="C26" s="46">
        <v>18</v>
      </c>
      <c r="D26" s="15">
        <v>0</v>
      </c>
      <c r="E26" s="46">
        <v>0</v>
      </c>
      <c r="F26" s="15">
        <f>B26+D26</f>
        <v>24</v>
      </c>
      <c r="G26" s="46">
        <f>C26+E26</f>
        <v>18</v>
      </c>
      <c r="H26" s="15">
        <v>0</v>
      </c>
      <c r="I26" s="46">
        <v>0</v>
      </c>
      <c r="J26" s="15">
        <v>0</v>
      </c>
      <c r="K26" s="46">
        <v>0</v>
      </c>
      <c r="L26" s="15">
        <v>0</v>
      </c>
      <c r="M26" s="46">
        <v>0</v>
      </c>
    </row>
    <row r="27" spans="1:13" s="11" customFormat="1" ht="12.75" customHeight="1">
      <c r="A27" s="7"/>
      <c r="B27" s="18"/>
      <c r="C27" s="45"/>
      <c r="D27" s="18"/>
      <c r="E27" s="45"/>
      <c r="F27" s="13"/>
      <c r="G27" s="43"/>
      <c r="H27" s="23"/>
      <c r="I27" s="24"/>
      <c r="J27" s="23"/>
      <c r="K27" s="24"/>
      <c r="L27" s="23"/>
      <c r="M27" s="24"/>
    </row>
    <row r="28" spans="1:13" ht="12.75">
      <c r="A28" s="26" t="s">
        <v>22</v>
      </c>
      <c r="B28" s="20">
        <f aca="true" t="shared" si="3" ref="B28:G28">SUM(B23:B25)</f>
        <v>889</v>
      </c>
      <c r="C28" s="44">
        <f t="shared" si="3"/>
        <v>673</v>
      </c>
      <c r="D28" s="20">
        <f t="shared" si="3"/>
        <v>244</v>
      </c>
      <c r="E28" s="44">
        <f t="shared" si="3"/>
        <v>190</v>
      </c>
      <c r="F28" s="21">
        <f t="shared" si="3"/>
        <v>1133</v>
      </c>
      <c r="G28" s="44">
        <f t="shared" si="3"/>
        <v>863</v>
      </c>
      <c r="H28" s="20">
        <f aca="true" t="shared" si="4" ref="H28:M28">SUM(H23:H26)</f>
        <v>853</v>
      </c>
      <c r="I28" s="44">
        <f t="shared" si="4"/>
        <v>648</v>
      </c>
      <c r="J28" s="20">
        <f t="shared" si="4"/>
        <v>287</v>
      </c>
      <c r="K28" s="44">
        <f t="shared" si="4"/>
        <v>222</v>
      </c>
      <c r="L28" s="20">
        <f t="shared" si="4"/>
        <v>1140</v>
      </c>
      <c r="M28" s="44">
        <f t="shared" si="4"/>
        <v>870</v>
      </c>
    </row>
    <row r="29" spans="1:13" ht="12.75">
      <c r="A29" s="39"/>
      <c r="B29" s="23"/>
      <c r="C29" s="24"/>
      <c r="D29" s="23"/>
      <c r="E29" s="24"/>
      <c r="F29" s="37"/>
      <c r="G29" s="24"/>
      <c r="H29" s="24"/>
      <c r="I29" s="24"/>
      <c r="J29" s="24"/>
      <c r="K29" s="24"/>
      <c r="L29" s="24"/>
      <c r="M29" s="24"/>
    </row>
    <row r="30" spans="1:13" ht="12.75">
      <c r="A30" s="27" t="s">
        <v>24</v>
      </c>
      <c r="H30" s="36"/>
      <c r="I30" s="37"/>
      <c r="J30" s="36"/>
      <c r="K30" s="37"/>
      <c r="L30" s="36"/>
      <c r="M30" s="37"/>
    </row>
    <row r="31" spans="1:11" ht="12.75" customHeight="1">
      <c r="A31" s="52" t="s">
        <v>23</v>
      </c>
      <c r="B31" s="52"/>
      <c r="C31" s="52"/>
      <c r="D31" s="52"/>
      <c r="E31" s="52"/>
      <c r="F31" s="52"/>
      <c r="G31" s="52"/>
      <c r="H31" s="25"/>
      <c r="I31" s="25"/>
      <c r="J31" s="25"/>
      <c r="K31" s="25"/>
    </row>
  </sheetData>
  <sheetProtection/>
  <mergeCells count="10">
    <mergeCell ref="L3:M3"/>
    <mergeCell ref="A1:M1"/>
    <mergeCell ref="A31:G31"/>
    <mergeCell ref="B3:C3"/>
    <mergeCell ref="D3:E3"/>
    <mergeCell ref="F3:G3"/>
    <mergeCell ref="B2:G2"/>
    <mergeCell ref="H2:M2"/>
    <mergeCell ref="H3:I3"/>
    <mergeCell ref="J3:K3"/>
  </mergeCells>
  <printOptions horizontalCentered="1" vertic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2013-02-05T10:22:44Z</cp:lastPrinted>
  <dcterms:created xsi:type="dcterms:W3CDTF">2011-08-18T10:30:04Z</dcterms:created>
  <dcterms:modified xsi:type="dcterms:W3CDTF">2013-02-05T10:23:03Z</dcterms:modified>
  <cp:category/>
  <cp:version/>
  <cp:contentType/>
  <cp:contentStatus/>
</cp:coreProperties>
</file>