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340" activeTab="0"/>
  </bookViews>
  <sheets>
    <sheet name="2.22a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<sst xmlns="http://schemas.openxmlformats.org/spreadsheetml/2006/main" count="42" uniqueCount="24">
  <si>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EUROPA</t>
  </si>
  <si>
    <t>AFRICA</t>
  </si>
  <si>
    <t>AMERICA</t>
  </si>
  <si>
    <t>ASIA</t>
  </si>
  <si>
    <t>OCEANIA</t>
  </si>
  <si>
    <t>APOLIDI</t>
  </si>
  <si>
    <t>TOTALI</t>
  </si>
  <si>
    <t>TOTALE</t>
  </si>
  <si>
    <r>
      <t>Fonte:</t>
    </r>
    <r>
      <rPr>
        <sz val="7"/>
        <rFont val="Arial"/>
        <family val="2"/>
      </rPr>
      <t xml:space="preserve"> RAVA - Servizio affari di prefettura</t>
    </r>
  </si>
  <si>
    <t>COMUNITA' MONTANE * E
COMUNE DI AOSTA</t>
  </si>
  <si>
    <t>Maschi</t>
  </si>
  <si>
    <t>Femmine</t>
  </si>
  <si>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</si>
  <si>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</si>
  <si>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</si>
  <si>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</si>
  <si>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</si>
  <si>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</si>
  <si>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</si>
  <si>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</si>
  <si>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</si>
  <si>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Comune di Aosta</t>
  </si>
  <si>
    <t>* Denominazione e composizione come definite dall'art. 73, comma 3, della legge regionale 7 dicembre 1998, n. 54</t>
  </si>
  <si>
    <t>Tavola 2.22a - Popolazione straniera residente per sesso e continente di provenienza, aggregata per Comunità montane e Comune di Aosta - Valori assoluti -Valle d'Aosta - 31 dicembre 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</si>
</sst>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31.8515625" style="7" customWidth="1"/>
    <col min="2" max="4" width="7.7109375" style="7" customWidth="1"/>
    <col min="5" max="5" width="0.85546875" style="11" customWidth="1"/>
    <col min="6" max="8" width="7.7109375" style="7" customWidth="1"/>
    <col min="9" max="9" width="0.85546875" style="11" customWidth="1"/>
    <col min="10" max="12" width="7.7109375" style="7" customWidth="1"/>
    <col min="13" max="13" width="0.85546875" style="11" customWidth="1"/>
    <col min="14" max="16" width="7.7109375" style="7" customWidth="1"/>
    <col min="17" max="17" width="0.85546875" style="11" customWidth="1"/>
    <col min="18" max="20" width="7.7109375" style="7" customWidth="1"/>
    <col min="21" max="21" width="0.85546875" style="11" customWidth="1"/>
    <col min="22" max="24" width="7.7109375" style="7" customWidth="1"/>
    <col min="25" max="25" width="0.85546875" style="11" customWidth="1"/>
    <col min="26" max="28" width="7.7109375" style="7" customWidth="1"/>
    <col min="29" max="16384" width="9.140625" style="7" customWidth="1"/>
  </cols>
  <sheetData>
    <row r="1" spans="1:28" ht="12.7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ht="12.75">
      <c r="A2" s="1"/>
    </row>
    <row r="3" spans="1:28" s="9" customFormat="1" ht="11.25">
      <c r="A3" s="18" t="s">
        <v>9</v>
      </c>
      <c r="B3" s="17" t="s">
        <v>0</v>
      </c>
      <c r="C3" s="17"/>
      <c r="D3" s="17"/>
      <c r="E3" s="15"/>
      <c r="F3" s="17" t="s">
        <v>1</v>
      </c>
      <c r="G3" s="17"/>
      <c r="H3" s="17"/>
      <c r="I3" s="15"/>
      <c r="J3" s="17" t="s">
        <v>2</v>
      </c>
      <c r="K3" s="17"/>
      <c r="L3" s="17"/>
      <c r="M3" s="15"/>
      <c r="N3" s="17" t="s">
        <v>3</v>
      </c>
      <c r="O3" s="17"/>
      <c r="P3" s="17"/>
      <c r="Q3" s="15"/>
      <c r="R3" s="17" t="s">
        <v>4</v>
      </c>
      <c r="S3" s="17"/>
      <c r="T3" s="17"/>
      <c r="U3" s="15"/>
      <c r="V3" s="17" t="s">
        <v>5</v>
      </c>
      <c r="W3" s="17"/>
      <c r="X3" s="17"/>
      <c r="Y3" s="15"/>
      <c r="Z3" s="17" t="s">
        <v>6</v>
      </c>
      <c r="AA3" s="17"/>
      <c r="AB3" s="17"/>
    </row>
    <row r="4" spans="1:28" s="9" customFormat="1" ht="11.25">
      <c r="A4" s="19"/>
      <c r="B4" s="4" t="s">
        <v>10</v>
      </c>
      <c r="C4" s="4" t="s">
        <v>11</v>
      </c>
      <c r="D4" s="4" t="s">
        <v>12</v>
      </c>
      <c r="E4" s="12"/>
      <c r="F4" s="4" t="s">
        <v>10</v>
      </c>
      <c r="G4" s="4" t="s">
        <v>11</v>
      </c>
      <c r="H4" s="4" t="s">
        <v>12</v>
      </c>
      <c r="I4" s="12"/>
      <c r="J4" s="4" t="s">
        <v>10</v>
      </c>
      <c r="K4" s="4" t="s">
        <v>11</v>
      </c>
      <c r="L4" s="4" t="s">
        <v>12</v>
      </c>
      <c r="M4" s="12"/>
      <c r="N4" s="4" t="s">
        <v>10</v>
      </c>
      <c r="O4" s="4" t="s">
        <v>11</v>
      </c>
      <c r="P4" s="4" t="s">
        <v>12</v>
      </c>
      <c r="Q4" s="12"/>
      <c r="R4" s="4" t="s">
        <v>10</v>
      </c>
      <c r="S4" s="4" t="s">
        <v>11</v>
      </c>
      <c r="T4" s="4" t="s">
        <v>12</v>
      </c>
      <c r="U4" s="12"/>
      <c r="V4" s="4" t="s">
        <v>10</v>
      </c>
      <c r="W4" s="4" t="s">
        <v>11</v>
      </c>
      <c r="X4" s="4" t="s">
        <v>12</v>
      </c>
      <c r="Y4" s="12"/>
      <c r="Z4" s="4" t="s">
        <v>10</v>
      </c>
      <c r="AA4" s="4" t="s">
        <v>11</v>
      </c>
      <c r="AB4" s="4" t="s">
        <v>12</v>
      </c>
    </row>
    <row r="5" spans="1:28" s="9" customFormat="1" ht="12.75" customHeight="1">
      <c r="A5" s="5" t="s">
        <v>21</v>
      </c>
      <c r="B5" s="8">
        <v>603</v>
      </c>
      <c r="C5" s="8">
        <v>965</v>
      </c>
      <c r="D5" s="8">
        <f>SUM(B5:C5)</f>
        <v>1568</v>
      </c>
      <c r="E5" s="8"/>
      <c r="F5" s="8">
        <v>498</v>
      </c>
      <c r="G5" s="8">
        <v>495</v>
      </c>
      <c r="H5" s="8">
        <f>SUM(F5:G5)</f>
        <v>993</v>
      </c>
      <c r="I5" s="8"/>
      <c r="J5" s="8">
        <v>106</v>
      </c>
      <c r="K5" s="8">
        <v>207</v>
      </c>
      <c r="L5" s="8">
        <f>SUM(J5:K5)</f>
        <v>313</v>
      </c>
      <c r="M5" s="8"/>
      <c r="N5" s="8">
        <v>82</v>
      </c>
      <c r="O5" s="8">
        <v>67</v>
      </c>
      <c r="P5" s="8">
        <f>SUM(N5:O5)</f>
        <v>149</v>
      </c>
      <c r="Q5" s="8"/>
      <c r="R5" s="8">
        <v>0</v>
      </c>
      <c r="S5" s="8">
        <v>0</v>
      </c>
      <c r="T5" s="8">
        <f>SUM(R5:S5)</f>
        <v>0</v>
      </c>
      <c r="U5" s="8"/>
      <c r="V5" s="8">
        <v>1</v>
      </c>
      <c r="W5" s="8">
        <v>0</v>
      </c>
      <c r="X5" s="8">
        <f>SUM(V5:W5)</f>
        <v>1</v>
      </c>
      <c r="Y5" s="8"/>
      <c r="Z5" s="8">
        <f>B5+F5+J5+N5+R5+V5</f>
        <v>1290</v>
      </c>
      <c r="AA5" s="8">
        <f>C5+G5+K5+O5+S5+W5</f>
        <v>1734</v>
      </c>
      <c r="AB5" s="8">
        <f>Z5+AA5</f>
        <v>3024</v>
      </c>
    </row>
    <row r="6" spans="1:28" s="9" customFormat="1" ht="12.75" customHeight="1">
      <c r="A6" s="5" t="s">
        <v>18</v>
      </c>
      <c r="B6" s="8">
        <v>201</v>
      </c>
      <c r="C6" s="8">
        <v>263</v>
      </c>
      <c r="D6" s="8">
        <f aca="true" t="shared" si="0" ref="D6:D13">SUM(B6:C6)</f>
        <v>464</v>
      </c>
      <c r="E6" s="8"/>
      <c r="F6" s="8">
        <v>162</v>
      </c>
      <c r="G6" s="8">
        <v>147</v>
      </c>
      <c r="H6" s="8">
        <f aca="true" t="shared" si="1" ref="H6:H13">SUM(F6:G6)</f>
        <v>309</v>
      </c>
      <c r="I6" s="8"/>
      <c r="J6" s="8">
        <v>25</v>
      </c>
      <c r="K6" s="8">
        <v>28</v>
      </c>
      <c r="L6" s="8">
        <f aca="true" t="shared" si="2" ref="L6:L13">SUM(J6:K6)</f>
        <v>53</v>
      </c>
      <c r="M6" s="8"/>
      <c r="N6" s="8">
        <v>41</v>
      </c>
      <c r="O6" s="8">
        <v>35</v>
      </c>
      <c r="P6" s="8">
        <f aca="true" t="shared" si="3" ref="P6:P13">SUM(N6:O6)</f>
        <v>76</v>
      </c>
      <c r="Q6" s="8"/>
      <c r="R6" s="8">
        <v>0</v>
      </c>
      <c r="S6" s="8">
        <v>0</v>
      </c>
      <c r="T6" s="8">
        <f aca="true" t="shared" si="4" ref="T6:T13">SUM(R6:S6)</f>
        <v>0</v>
      </c>
      <c r="U6" s="8"/>
      <c r="V6" s="8">
        <v>0</v>
      </c>
      <c r="W6" s="8">
        <v>0</v>
      </c>
      <c r="X6" s="8">
        <f aca="true" t="shared" si="5" ref="X6:X13">SUM(V6:W6)</f>
        <v>0</v>
      </c>
      <c r="Y6" s="8"/>
      <c r="Z6" s="8">
        <f aca="true" t="shared" si="6" ref="Z6:Z13">B6+F6+J6+N6+R6+V6</f>
        <v>429</v>
      </c>
      <c r="AA6" s="8">
        <f aca="true" t="shared" si="7" ref="AA6:AA13">C6+G6+K6+O6+S6+W6</f>
        <v>473</v>
      </c>
      <c r="AB6" s="8">
        <f aca="true" t="shared" si="8" ref="AB6:AB13">Z6+AA6</f>
        <v>902</v>
      </c>
    </row>
    <row r="7" spans="1:28" s="9" customFormat="1" ht="12.75" customHeight="1">
      <c r="A7" s="6" t="s">
        <v>15</v>
      </c>
      <c r="B7" s="8">
        <v>112</v>
      </c>
      <c r="C7" s="8">
        <v>129</v>
      </c>
      <c r="D7" s="8">
        <f t="shared" si="0"/>
        <v>241</v>
      </c>
      <c r="E7" s="8"/>
      <c r="F7" s="8">
        <v>85</v>
      </c>
      <c r="G7" s="8">
        <v>61</v>
      </c>
      <c r="H7" s="8">
        <f t="shared" si="1"/>
        <v>146</v>
      </c>
      <c r="I7" s="8"/>
      <c r="J7" s="8">
        <v>3</v>
      </c>
      <c r="K7" s="8">
        <v>14</v>
      </c>
      <c r="L7" s="8">
        <f t="shared" si="2"/>
        <v>17</v>
      </c>
      <c r="M7" s="8"/>
      <c r="N7" s="8">
        <v>2</v>
      </c>
      <c r="O7" s="8">
        <v>4</v>
      </c>
      <c r="P7" s="8">
        <f t="shared" si="3"/>
        <v>6</v>
      </c>
      <c r="Q7" s="8"/>
      <c r="R7" s="8">
        <v>0</v>
      </c>
      <c r="S7" s="8">
        <v>0</v>
      </c>
      <c r="T7" s="8">
        <f t="shared" si="4"/>
        <v>0</v>
      </c>
      <c r="U7" s="8"/>
      <c r="V7" s="8">
        <v>0</v>
      </c>
      <c r="W7" s="8">
        <v>0</v>
      </c>
      <c r="X7" s="8">
        <f t="shared" si="5"/>
        <v>0</v>
      </c>
      <c r="Y7" s="8"/>
      <c r="Z7" s="8">
        <f t="shared" si="6"/>
        <v>202</v>
      </c>
      <c r="AA7" s="8">
        <f t="shared" si="7"/>
        <v>208</v>
      </c>
      <c r="AB7" s="8">
        <f t="shared" si="8"/>
        <v>410</v>
      </c>
    </row>
    <row r="8" spans="1:28" s="9" customFormat="1" ht="12.75" customHeight="1">
      <c r="A8" s="6" t="s">
        <v>14</v>
      </c>
      <c r="B8" s="8">
        <v>263</v>
      </c>
      <c r="C8" s="8">
        <v>327</v>
      </c>
      <c r="D8" s="8">
        <f t="shared" si="0"/>
        <v>590</v>
      </c>
      <c r="E8" s="8"/>
      <c r="F8" s="8">
        <v>227</v>
      </c>
      <c r="G8" s="8">
        <v>218</v>
      </c>
      <c r="H8" s="8">
        <f t="shared" si="1"/>
        <v>445</v>
      </c>
      <c r="I8" s="8"/>
      <c r="J8" s="8">
        <v>20</v>
      </c>
      <c r="K8" s="8">
        <v>40</v>
      </c>
      <c r="L8" s="8">
        <f t="shared" si="2"/>
        <v>60</v>
      </c>
      <c r="M8" s="8"/>
      <c r="N8" s="8">
        <v>33</v>
      </c>
      <c r="O8" s="8">
        <v>30</v>
      </c>
      <c r="P8" s="8">
        <f t="shared" si="3"/>
        <v>63</v>
      </c>
      <c r="Q8" s="8"/>
      <c r="R8" s="8">
        <v>0</v>
      </c>
      <c r="S8" s="8">
        <v>0</v>
      </c>
      <c r="T8" s="8">
        <f t="shared" si="4"/>
        <v>0</v>
      </c>
      <c r="U8" s="8"/>
      <c r="V8" s="8">
        <v>0</v>
      </c>
      <c r="W8" s="8">
        <v>0</v>
      </c>
      <c r="X8" s="8">
        <f t="shared" si="5"/>
        <v>0</v>
      </c>
      <c r="Y8" s="8"/>
      <c r="Z8" s="8">
        <f t="shared" si="6"/>
        <v>543</v>
      </c>
      <c r="AA8" s="8">
        <f t="shared" si="7"/>
        <v>615</v>
      </c>
      <c r="AB8" s="8">
        <f t="shared" si="8"/>
        <v>1158</v>
      </c>
    </row>
    <row r="9" spans="1:28" s="9" customFormat="1" ht="12.75" customHeight="1">
      <c r="A9" s="5" t="s">
        <v>16</v>
      </c>
      <c r="B9" s="8">
        <v>203</v>
      </c>
      <c r="C9" s="8">
        <v>318</v>
      </c>
      <c r="D9" s="8">
        <f t="shared" si="0"/>
        <v>521</v>
      </c>
      <c r="E9" s="8"/>
      <c r="F9" s="8">
        <v>233</v>
      </c>
      <c r="G9" s="8">
        <v>209</v>
      </c>
      <c r="H9" s="8">
        <f t="shared" si="1"/>
        <v>442</v>
      </c>
      <c r="I9" s="8"/>
      <c r="J9" s="8">
        <v>28</v>
      </c>
      <c r="K9" s="8">
        <v>63</v>
      </c>
      <c r="L9" s="8">
        <f t="shared" si="2"/>
        <v>91</v>
      </c>
      <c r="M9" s="8"/>
      <c r="N9" s="8">
        <v>8</v>
      </c>
      <c r="O9" s="8">
        <v>16</v>
      </c>
      <c r="P9" s="8">
        <f t="shared" si="3"/>
        <v>24</v>
      </c>
      <c r="Q9" s="8"/>
      <c r="R9" s="8">
        <v>0</v>
      </c>
      <c r="S9" s="8">
        <v>0</v>
      </c>
      <c r="T9" s="8">
        <f t="shared" si="4"/>
        <v>0</v>
      </c>
      <c r="U9" s="8"/>
      <c r="V9" s="8">
        <v>0</v>
      </c>
      <c r="W9" s="8">
        <v>0</v>
      </c>
      <c r="X9" s="8">
        <f t="shared" si="5"/>
        <v>0</v>
      </c>
      <c r="Y9" s="8"/>
      <c r="Z9" s="8">
        <f t="shared" si="6"/>
        <v>472</v>
      </c>
      <c r="AA9" s="8">
        <f t="shared" si="7"/>
        <v>606</v>
      </c>
      <c r="AB9" s="8">
        <f t="shared" si="8"/>
        <v>1078</v>
      </c>
    </row>
    <row r="10" spans="1:28" s="9" customFormat="1" ht="12.75" customHeight="1">
      <c r="A10" s="5" t="s">
        <v>19</v>
      </c>
      <c r="B10" s="8">
        <v>146</v>
      </c>
      <c r="C10" s="8">
        <v>225</v>
      </c>
      <c r="D10" s="8">
        <f t="shared" si="0"/>
        <v>371</v>
      </c>
      <c r="E10" s="8"/>
      <c r="F10" s="8">
        <v>82</v>
      </c>
      <c r="G10" s="8">
        <v>89</v>
      </c>
      <c r="H10" s="8">
        <f t="shared" si="1"/>
        <v>171</v>
      </c>
      <c r="I10" s="8"/>
      <c r="J10" s="8">
        <v>5</v>
      </c>
      <c r="K10" s="8">
        <v>12</v>
      </c>
      <c r="L10" s="8">
        <f t="shared" si="2"/>
        <v>17</v>
      </c>
      <c r="M10" s="8"/>
      <c r="N10" s="8">
        <v>16</v>
      </c>
      <c r="O10" s="8">
        <v>15</v>
      </c>
      <c r="P10" s="8">
        <f t="shared" si="3"/>
        <v>31</v>
      </c>
      <c r="Q10" s="8"/>
      <c r="R10" s="8">
        <v>0</v>
      </c>
      <c r="S10" s="8">
        <v>0</v>
      </c>
      <c r="T10" s="8">
        <f t="shared" si="4"/>
        <v>0</v>
      </c>
      <c r="U10" s="8"/>
      <c r="V10" s="8">
        <v>0</v>
      </c>
      <c r="W10" s="8">
        <v>0</v>
      </c>
      <c r="X10" s="8">
        <f t="shared" si="5"/>
        <v>0</v>
      </c>
      <c r="Y10" s="8"/>
      <c r="Z10" s="8">
        <f t="shared" si="6"/>
        <v>249</v>
      </c>
      <c r="AA10" s="8">
        <f t="shared" si="7"/>
        <v>341</v>
      </c>
      <c r="AB10" s="8">
        <f t="shared" si="8"/>
        <v>590</v>
      </c>
    </row>
    <row r="11" spans="1:28" s="9" customFormat="1" ht="12.75" customHeight="1">
      <c r="A11" s="5" t="s">
        <v>17</v>
      </c>
      <c r="B11" s="8">
        <v>294</v>
      </c>
      <c r="C11" s="8">
        <v>387</v>
      </c>
      <c r="D11" s="8">
        <f t="shared" si="0"/>
        <v>681</v>
      </c>
      <c r="E11" s="8"/>
      <c r="F11" s="8">
        <v>271</v>
      </c>
      <c r="G11" s="8">
        <v>246</v>
      </c>
      <c r="H11" s="8">
        <f t="shared" si="1"/>
        <v>517</v>
      </c>
      <c r="I11" s="8"/>
      <c r="J11" s="8">
        <v>19</v>
      </c>
      <c r="K11" s="8">
        <v>65</v>
      </c>
      <c r="L11" s="8">
        <f t="shared" si="2"/>
        <v>84</v>
      </c>
      <c r="M11" s="8"/>
      <c r="N11" s="8">
        <v>23</v>
      </c>
      <c r="O11" s="8">
        <v>31</v>
      </c>
      <c r="P11" s="8">
        <f t="shared" si="3"/>
        <v>54</v>
      </c>
      <c r="Q11" s="8"/>
      <c r="R11" s="8">
        <v>2</v>
      </c>
      <c r="S11" s="8">
        <v>1</v>
      </c>
      <c r="T11" s="8">
        <f t="shared" si="4"/>
        <v>3</v>
      </c>
      <c r="U11" s="8"/>
      <c r="V11" s="8">
        <v>0</v>
      </c>
      <c r="W11" s="8">
        <v>0</v>
      </c>
      <c r="X11" s="8">
        <f t="shared" si="5"/>
        <v>0</v>
      </c>
      <c r="Y11" s="8"/>
      <c r="Z11" s="8">
        <f t="shared" si="6"/>
        <v>609</v>
      </c>
      <c r="AA11" s="8">
        <f t="shared" si="7"/>
        <v>730</v>
      </c>
      <c r="AB11" s="8">
        <f t="shared" si="8"/>
        <v>1339</v>
      </c>
    </row>
    <row r="12" spans="1:28" s="9" customFormat="1" ht="12.75" customHeight="1">
      <c r="A12" s="6" t="s">
        <v>13</v>
      </c>
      <c r="B12" s="8">
        <v>140</v>
      </c>
      <c r="C12" s="8">
        <v>225</v>
      </c>
      <c r="D12" s="8">
        <f t="shared" si="0"/>
        <v>365</v>
      </c>
      <c r="E12" s="8"/>
      <c r="F12" s="8">
        <v>127</v>
      </c>
      <c r="G12" s="8">
        <v>96</v>
      </c>
      <c r="H12" s="8">
        <f t="shared" si="1"/>
        <v>223</v>
      </c>
      <c r="I12" s="8"/>
      <c r="J12" s="8">
        <v>21</v>
      </c>
      <c r="K12" s="8">
        <v>27</v>
      </c>
      <c r="L12" s="8">
        <f t="shared" si="2"/>
        <v>48</v>
      </c>
      <c r="M12" s="8"/>
      <c r="N12" s="8">
        <v>3</v>
      </c>
      <c r="O12" s="8">
        <v>2</v>
      </c>
      <c r="P12" s="8">
        <f t="shared" si="3"/>
        <v>5</v>
      </c>
      <c r="Q12" s="8"/>
      <c r="R12" s="8">
        <v>0</v>
      </c>
      <c r="S12" s="8">
        <v>0</v>
      </c>
      <c r="T12" s="8">
        <f t="shared" si="4"/>
        <v>0</v>
      </c>
      <c r="U12" s="8"/>
      <c r="V12" s="8">
        <v>0</v>
      </c>
      <c r="W12" s="8">
        <v>0</v>
      </c>
      <c r="X12" s="8">
        <f t="shared" si="5"/>
        <v>0</v>
      </c>
      <c r="Y12" s="8"/>
      <c r="Z12" s="8">
        <f t="shared" si="6"/>
        <v>291</v>
      </c>
      <c r="AA12" s="8">
        <f t="shared" si="7"/>
        <v>350</v>
      </c>
      <c r="AB12" s="8">
        <f t="shared" si="8"/>
        <v>641</v>
      </c>
    </row>
    <row r="13" spans="1:28" s="9" customFormat="1" ht="12.75" customHeight="1">
      <c r="A13" s="5" t="s">
        <v>20</v>
      </c>
      <c r="B13" s="8">
        <v>12</v>
      </c>
      <c r="C13" s="8">
        <v>24</v>
      </c>
      <c r="D13" s="8">
        <f t="shared" si="0"/>
        <v>36</v>
      </c>
      <c r="E13" s="8"/>
      <c r="F13" s="8">
        <v>5</v>
      </c>
      <c r="G13" s="8">
        <v>8</v>
      </c>
      <c r="H13" s="8">
        <f t="shared" si="1"/>
        <v>13</v>
      </c>
      <c r="I13" s="8"/>
      <c r="J13" s="8">
        <v>1</v>
      </c>
      <c r="K13" s="8">
        <v>6</v>
      </c>
      <c r="L13" s="8">
        <f t="shared" si="2"/>
        <v>7</v>
      </c>
      <c r="M13" s="8"/>
      <c r="N13" s="8">
        <v>10</v>
      </c>
      <c r="O13" s="8">
        <v>12</v>
      </c>
      <c r="P13" s="8">
        <f t="shared" si="3"/>
        <v>22</v>
      </c>
      <c r="Q13" s="8"/>
      <c r="R13" s="8">
        <v>1</v>
      </c>
      <c r="S13" s="8">
        <v>0</v>
      </c>
      <c r="T13" s="8">
        <f t="shared" si="4"/>
        <v>1</v>
      </c>
      <c r="U13" s="8"/>
      <c r="V13" s="8">
        <v>0</v>
      </c>
      <c r="W13" s="8">
        <v>0</v>
      </c>
      <c r="X13" s="8">
        <f t="shared" si="5"/>
        <v>0</v>
      </c>
      <c r="Y13" s="8"/>
      <c r="Z13" s="8">
        <f t="shared" si="6"/>
        <v>29</v>
      </c>
      <c r="AA13" s="8">
        <f t="shared" si="7"/>
        <v>50</v>
      </c>
      <c r="AB13" s="8">
        <f t="shared" si="8"/>
        <v>79</v>
      </c>
    </row>
    <row r="14" spans="1:28" s="9" customFormat="1" ht="12.75" customHeight="1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0" customFormat="1" ht="12.75" customHeight="1">
      <c r="A15" s="13" t="s">
        <v>7</v>
      </c>
      <c r="B15" s="14">
        <f aca="true" t="shared" si="9" ref="B15:AB15">SUM(B5:B13)</f>
        <v>1974</v>
      </c>
      <c r="C15" s="14">
        <f t="shared" si="9"/>
        <v>2863</v>
      </c>
      <c r="D15" s="14">
        <f t="shared" si="9"/>
        <v>4837</v>
      </c>
      <c r="E15" s="14"/>
      <c r="F15" s="14">
        <f>SUM(F5:F13)</f>
        <v>1690</v>
      </c>
      <c r="G15" s="14">
        <f>SUM(G5:G13)</f>
        <v>1569</v>
      </c>
      <c r="H15" s="14">
        <f t="shared" si="9"/>
        <v>3259</v>
      </c>
      <c r="I15" s="14"/>
      <c r="J15" s="14">
        <f t="shared" si="9"/>
        <v>228</v>
      </c>
      <c r="K15" s="14">
        <f t="shared" si="9"/>
        <v>462</v>
      </c>
      <c r="L15" s="14">
        <f t="shared" si="9"/>
        <v>690</v>
      </c>
      <c r="M15" s="14"/>
      <c r="N15" s="14">
        <f t="shared" si="9"/>
        <v>218</v>
      </c>
      <c r="O15" s="14">
        <f t="shared" si="9"/>
        <v>212</v>
      </c>
      <c r="P15" s="14">
        <f t="shared" si="9"/>
        <v>430</v>
      </c>
      <c r="Q15" s="14"/>
      <c r="R15" s="14">
        <f t="shared" si="9"/>
        <v>3</v>
      </c>
      <c r="S15" s="14">
        <f t="shared" si="9"/>
        <v>1</v>
      </c>
      <c r="T15" s="14">
        <f t="shared" si="9"/>
        <v>4</v>
      </c>
      <c r="U15" s="14"/>
      <c r="V15" s="14">
        <f t="shared" si="9"/>
        <v>1</v>
      </c>
      <c r="W15" s="14">
        <f t="shared" si="9"/>
        <v>0</v>
      </c>
      <c r="X15" s="14">
        <f t="shared" si="9"/>
        <v>1</v>
      </c>
      <c r="Y15" s="14"/>
      <c r="Z15" s="14">
        <f t="shared" si="9"/>
        <v>4114</v>
      </c>
      <c r="AA15" s="14">
        <f t="shared" si="9"/>
        <v>5107</v>
      </c>
      <c r="AB15" s="14">
        <f t="shared" si="9"/>
        <v>9221</v>
      </c>
    </row>
    <row r="17" ht="12.75">
      <c r="A17" s="2" t="s">
        <v>8</v>
      </c>
    </row>
    <row r="18" ht="12.75">
      <c r="A18" s="3" t="s">
        <v>22</v>
      </c>
    </row>
    <row r="20" spans="23:24" ht="12.75">
      <c r="W20" s="8"/>
      <c r="X20" s="8"/>
    </row>
    <row r="21" spans="23:24" ht="12.75">
      <c r="W21" s="8"/>
      <c r="X21" s="8"/>
    </row>
    <row r="22" spans="2:24" ht="12.75">
      <c r="B22" s="8"/>
      <c r="C22" s="8"/>
      <c r="W22" s="8"/>
      <c r="X22" s="8"/>
    </row>
    <row r="23" spans="2:24" ht="12.75">
      <c r="B23" s="8"/>
      <c r="C23" s="8"/>
      <c r="W23" s="8"/>
      <c r="X23" s="8"/>
    </row>
    <row r="24" spans="2:24" ht="12.75">
      <c r="B24" s="8"/>
      <c r="C24" s="8"/>
      <c r="W24" s="8"/>
      <c r="X24" s="8"/>
    </row>
    <row r="25" spans="2:24" ht="12.75">
      <c r="B25" s="8"/>
      <c r="C25" s="8"/>
      <c r="W25" s="8"/>
      <c r="X25" s="8"/>
    </row>
    <row r="26" spans="2:24" ht="12.75">
      <c r="B26" s="8"/>
      <c r="C26" s="8"/>
      <c r="W26" s="8"/>
      <c r="X26" s="8"/>
    </row>
    <row r="27" spans="2:24" ht="12.75">
      <c r="B27" s="8"/>
      <c r="C27" s="8"/>
      <c r="W27" s="8"/>
      <c r="X27" s="8"/>
    </row>
    <row r="28" spans="2:24" ht="12.75">
      <c r="B28" s="8"/>
      <c r="C28" s="8"/>
      <c r="W28" s="8"/>
      <c r="X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</sheetData>
  <sheetProtection/>
  <mergeCells count="9">
    <mergeCell ref="A1:AB1"/>
    <mergeCell ref="V3:X3"/>
    <mergeCell ref="Z3:AB3"/>
    <mergeCell ref="A3:A4"/>
    <mergeCell ref="B3:D3"/>
    <mergeCell ref="F3:H3"/>
    <mergeCell ref="J3:L3"/>
    <mergeCell ref="N3:P3"/>
    <mergeCell ref="R3:T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LMeggiolaro</cp:lastModifiedBy>
  <cp:lastPrinted>2012-11-22T11:13:41Z</cp:lastPrinted>
  <dcterms:created xsi:type="dcterms:W3CDTF">2010-05-18T07:56:22Z</dcterms:created>
  <dcterms:modified xsi:type="dcterms:W3CDTF">2012-11-22T11:13:54Z</dcterms:modified>
  <cp:category/>
  <cp:version/>
  <cp:contentType/>
  <cp:contentStatus/>
</cp:coreProperties>
</file>