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6.12" sheetId="1" r:id="rId1"/>
  </sheets>
  <definedNames>
    <definedName name="_xlnm.Print_Area" localSheetId="0">'6.12'!$A$1:$G$119</definedName>
    <definedName name="_xlnm.Print_Titles" localSheetId="0">'6.12'!$1:$1</definedName>
  </definedNames>
  <calcPr fullCalcOnLoad="1"/>
</workbook>
</file>

<file path=xl/sharedStrings.xml><?xml version="1.0" encoding="utf-8"?>
<sst xmlns="http://schemas.openxmlformats.org/spreadsheetml/2006/main" count="151" uniqueCount="76">
  <si>
    <t>Pavia</t>
  </si>
  <si>
    <t>CDL</t>
  </si>
  <si>
    <t>L</t>
  </si>
  <si>
    <t>Albania</t>
  </si>
  <si>
    <t>Romania</t>
  </si>
  <si>
    <t>Francia</t>
  </si>
  <si>
    <t>Psicologia</t>
  </si>
  <si>
    <t>LS</t>
  </si>
  <si>
    <t>Straniera</t>
  </si>
  <si>
    <t>Italiana</t>
  </si>
  <si>
    <t>Scienze della  formazione</t>
  </si>
  <si>
    <t>Scienze Politiche e delle Relazioni Internazionali</t>
  </si>
  <si>
    <t>Biella</t>
  </si>
  <si>
    <t>Cuneo</t>
  </si>
  <si>
    <t>Torino</t>
  </si>
  <si>
    <t>Vercelli</t>
  </si>
  <si>
    <t>Lecce</t>
  </si>
  <si>
    <t>Trapani</t>
  </si>
  <si>
    <t>Aosta</t>
  </si>
  <si>
    <t>Genova</t>
  </si>
  <si>
    <t>Milano</t>
  </si>
  <si>
    <t>Varese</t>
  </si>
  <si>
    <t>Asti</t>
  </si>
  <si>
    <t>Novara</t>
  </si>
  <si>
    <t>Siracusa</t>
  </si>
  <si>
    <t>Firenze</t>
  </si>
  <si>
    <t>Belluno</t>
  </si>
  <si>
    <t>Napoli</t>
  </si>
  <si>
    <t>Lodi</t>
  </si>
  <si>
    <t>Verbano-Cusio-Ossola</t>
  </si>
  <si>
    <t>Bari</t>
  </si>
  <si>
    <t>Nuoro</t>
  </si>
  <si>
    <t>Brescia</t>
  </si>
  <si>
    <t>Tipologia del corso</t>
  </si>
  <si>
    <t>Alessandria</t>
  </si>
  <si>
    <t>Provenienza geografica</t>
  </si>
  <si>
    <t>Cittadinanza</t>
  </si>
  <si>
    <t xml:space="preserve">TOTALE </t>
  </si>
  <si>
    <t>Maschi</t>
  </si>
  <si>
    <t>Femmine</t>
  </si>
  <si>
    <t>Maschi
e femmine</t>
  </si>
  <si>
    <t>FACOLTA'</t>
  </si>
  <si>
    <t>Marocco</t>
  </si>
  <si>
    <t>Lecco</t>
  </si>
  <si>
    <t>Como</t>
  </si>
  <si>
    <t>L270</t>
  </si>
  <si>
    <t>Caltanissetta</t>
  </si>
  <si>
    <t>Grecia</t>
  </si>
  <si>
    <t>Moldavia</t>
  </si>
  <si>
    <t>Polonia</t>
  </si>
  <si>
    <t>Scienze dell'economia e della gestione aziendale</t>
  </si>
  <si>
    <t>Lingue e comunicazione</t>
  </si>
  <si>
    <t>Italiani residenti all'estero</t>
  </si>
  <si>
    <t>segue pagina 2</t>
  </si>
  <si>
    <t>Bolzano</t>
  </si>
  <si>
    <t>Parma</t>
  </si>
  <si>
    <t>Ascoli Piceno</t>
  </si>
  <si>
    <t>Teramo</t>
  </si>
  <si>
    <t>Avellino</t>
  </si>
  <si>
    <t>Salerno</t>
  </si>
  <si>
    <t>Monzambico</t>
  </si>
  <si>
    <t>Svizzera</t>
  </si>
  <si>
    <t>La Spezia</t>
  </si>
  <si>
    <t>Latina</t>
  </si>
  <si>
    <t>Bergamo</t>
  </si>
  <si>
    <t>Spagna</t>
  </si>
  <si>
    <t>Cagliari</t>
  </si>
  <si>
    <t>Roma</t>
  </si>
  <si>
    <t>L'Aquila</t>
  </si>
  <si>
    <r>
      <t xml:space="preserve">Tavola 6.12 - Studenti iscritti all'Università della Valle d'Aosta per facoltà, tipologia di corso di studi, cittadinanza,  provenienza e genere - Valori assoluti </t>
    </r>
    <r>
      <rPr>
        <i/>
        <sz val="9"/>
        <rFont val="Arial"/>
        <family val="2"/>
      </rPr>
      <t>-</t>
    </r>
    <r>
      <rPr>
        <b/>
        <sz val="9"/>
        <rFont val="Arial"/>
        <family val="2"/>
      </rPr>
      <t xml:space="preserve"> Anno accademico 2009-2010 </t>
    </r>
    <r>
      <rPr>
        <i/>
        <sz val="9"/>
        <rFont val="Arial"/>
        <family val="2"/>
      </rPr>
      <t>(a) (b) (c) (d)</t>
    </r>
  </si>
  <si>
    <r>
      <t>Fonte:</t>
    </r>
    <r>
      <rPr>
        <sz val="7"/>
        <rFont val="Arial"/>
        <family val="2"/>
      </rPr>
      <t xml:space="preserve"> Ministero dell'Istruzione, dell'Università e della Ricerca - Ufficio di Statistica Università e Ricerca. Indagine sull'Istruzione Universitaria 2010</t>
    </r>
  </si>
  <si>
    <t>(a) Ultimo aggiornamento dati: 16 febbraio 2011</t>
  </si>
  <si>
    <t>(b) La data di riferimento è il 31 luglio 2010</t>
  </si>
  <si>
    <t>(c) CDL: corso di laurea (vecchio ordinamento); CDU: corso di diploma universitario; SDFS: scuola diretta a fini speciali; L: corso di laurea; LSCU: corso di laurea specialistica a ciclo unico; LS: corso di laurea specialistica; LMG: corso di laurea magistrale</t>
  </si>
  <si>
    <t>(d) per provenienza geografica si intende la provincia di residenza per i cittadini italiani e lo Stato estero di cittadinanza per gli stranieri</t>
  </si>
  <si>
    <t xml:space="preserve">I dati  di questa tavola non coincidono con quelli della tav. 6.10 (fonte dell'Università della Valle d'Aosta) poiché non sono inclusi gli studenti iscritti alla Scuola di specializzazione SSIS,  e al Corso di perfezionamento in didattica dell'italiano come lingua seconda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</si>
</sst>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-&quot;L.&quot;\ * #,##0.00_-;\-&quot;L.&quot;\ * #,##0.00_-;_-&quot;L.&quot;\ * &quot;-&quot;??_-;_-@_-"/>
    <numFmt numFmtId="166" formatCode="_(&quot;$&quot;* #,##0_);_(&quot;$&quot;* \(#,##0\);_(&quot;$&quot;* &quot;-&quot;_);_(@_)"/>
    <numFmt numFmtId="167" formatCode="_-&quot;L.&quot;\ * #,##0_-;\-&quot;L.&quot;\ * #,##0_-;_-&quot;L.&quot;\ * &quot;-&quot;_-;_-@_-"/>
  </numFmts>
  <fonts count="13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color indexed="21"/>
      <name val="Arial"/>
      <family val="2"/>
    </font>
    <font>
      <b/>
      <sz val="11"/>
      <color indexed="21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5" fillId="0" borderId="0" xfId="18" applyFont="1" applyFill="1" applyBorder="1" applyAlignment="1">
      <alignment horizontal="right" wrapText="1"/>
      <protection/>
    </xf>
    <xf numFmtId="0" fontId="5" fillId="0" borderId="2" xfId="18" applyFont="1" applyFill="1" applyBorder="1" applyAlignment="1">
      <alignment horizontal="right" wrapText="1"/>
      <protection/>
    </xf>
    <xf numFmtId="0" fontId="5" fillId="0" borderId="3" xfId="18" applyFont="1" applyFill="1" applyBorder="1" applyAlignment="1">
      <alignment horizontal="right" wrapText="1"/>
      <protection/>
    </xf>
    <xf numFmtId="0" fontId="1" fillId="0" borderId="0" xfId="18" applyFont="1" applyFill="1" applyBorder="1" applyAlignment="1">
      <alignment horizontal="left" wrapText="1"/>
      <protection/>
    </xf>
    <xf numFmtId="0" fontId="1" fillId="0" borderId="0" xfId="18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2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2" xfId="18" applyFont="1" applyFill="1" applyBorder="1" applyAlignment="1">
      <alignment horizontal="left" wrapText="1"/>
      <protection/>
    </xf>
    <xf numFmtId="0" fontId="1" fillId="0" borderId="2" xfId="18" applyFont="1" applyFill="1" applyBorder="1" applyAlignment="1">
      <alignment horizontal="left" wrapText="1"/>
      <protection/>
    </xf>
    <xf numFmtId="0" fontId="1" fillId="0" borderId="2" xfId="18" applyFont="1" applyFill="1" applyBorder="1" applyAlignment="1">
      <alignment horizontal="right" wrapText="1"/>
      <protection/>
    </xf>
    <xf numFmtId="0" fontId="6" fillId="0" borderId="2" xfId="18" applyFont="1" applyFill="1" applyBorder="1" applyAlignment="1">
      <alignment horizontal="right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3" xfId="18" applyFont="1" applyFill="1" applyBorder="1" applyAlignment="1">
      <alignment horizontal="right" wrapText="1"/>
      <protection/>
    </xf>
    <xf numFmtId="0" fontId="4" fillId="0" borderId="0" xfId="18" applyFont="1" applyFill="1" applyBorder="1" applyAlignment="1">
      <alignment horizontal="right" wrapText="1"/>
      <protection/>
    </xf>
    <xf numFmtId="0" fontId="4" fillId="0" borderId="8" xfId="18" applyFont="1" applyFill="1" applyBorder="1" applyAlignment="1">
      <alignment horizontal="right" wrapText="1"/>
      <protection/>
    </xf>
    <xf numFmtId="0" fontId="4" fillId="0" borderId="3" xfId="18" applyFont="1" applyFill="1" applyBorder="1" applyAlignment="1">
      <alignment horizontal="right" wrapText="1"/>
      <protection/>
    </xf>
    <xf numFmtId="0" fontId="4" fillId="0" borderId="0" xfId="18" applyFont="1" applyFill="1" applyBorder="1" applyAlignment="1">
      <alignment horizontal="right" wrapText="1"/>
      <protection/>
    </xf>
    <xf numFmtId="0" fontId="4" fillId="0" borderId="2" xfId="18" applyFont="1" applyFill="1" applyBorder="1" applyAlignment="1">
      <alignment horizontal="right" wrapText="1"/>
      <protection/>
    </xf>
    <xf numFmtId="0" fontId="4" fillId="0" borderId="2" xfId="18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2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9" xfId="18" applyFont="1" applyFill="1" applyBorder="1" applyAlignment="1">
      <alignment horizontal="right" wrapText="1"/>
      <protection/>
    </xf>
    <xf numFmtId="0" fontId="4" fillId="0" borderId="9" xfId="18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12" fillId="0" borderId="0" xfId="18" applyFont="1" applyFill="1" applyBorder="1" applyAlignment="1">
      <alignment wrapText="1"/>
      <protection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right"/>
    </xf>
    <xf numFmtId="0" fontId="5" fillId="0" borderId="6" xfId="18" applyFont="1" applyFill="1" applyBorder="1" applyAlignment="1">
      <alignment horizontal="center" vertical="center" wrapText="1"/>
      <protection/>
    </xf>
    <xf numFmtId="0" fontId="5" fillId="0" borderId="7" xfId="18" applyFont="1" applyFill="1" applyBorder="1" applyAlignment="1">
      <alignment horizontal="center" vertical="center" wrapText="1"/>
      <protection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5" xfId="18" applyFont="1" applyFill="1" applyBorder="1" applyAlignment="1">
      <alignment horizontal="center" vertical="center"/>
      <protection/>
    </xf>
    <xf numFmtId="0" fontId="5" fillId="0" borderId="6" xfId="18" applyFont="1" applyFill="1" applyBorder="1" applyAlignment="1">
      <alignment horizontal="center" vertical="center"/>
      <protection/>
    </xf>
    <xf numFmtId="0" fontId="5" fillId="0" borderId="7" xfId="18" applyFont="1" applyFill="1" applyBorder="1" applyAlignment="1">
      <alignment horizontal="center" vertical="center"/>
      <protection/>
    </xf>
    <xf numFmtId="0" fontId="5" fillId="0" borderId="10" xfId="18" applyFont="1" applyFill="1" applyBorder="1" applyAlignment="1">
      <alignment vertical="center" wrapText="1"/>
      <protection/>
    </xf>
    <xf numFmtId="0" fontId="5" fillId="0" borderId="11" xfId="18" applyFont="1" applyFill="1" applyBorder="1" applyAlignment="1">
      <alignment vertical="center" wrapText="1"/>
      <protection/>
    </xf>
    <xf numFmtId="0" fontId="5" fillId="0" borderId="10" xfId="18" applyFont="1" applyFill="1" applyBorder="1" applyAlignment="1">
      <alignment horizontal="center" vertical="center" wrapText="1"/>
      <protection/>
    </xf>
    <xf numFmtId="0" fontId="5" fillId="0" borderId="11" xfId="18" applyFont="1" applyFill="1" applyBorder="1" applyAlignment="1">
      <alignment horizontal="center" vertical="center" wrapText="1"/>
      <protection/>
    </xf>
    <xf numFmtId="0" fontId="5" fillId="0" borderId="12" xfId="18" applyFont="1" applyFill="1" applyBorder="1" applyAlignment="1">
      <alignment horizontal="center" vertical="center" wrapText="1"/>
      <protection/>
    </xf>
    <xf numFmtId="0" fontId="5" fillId="0" borderId="4" xfId="18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18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5" fillId="0" borderId="1" xfId="18" applyFont="1" applyFill="1" applyBorder="1" applyAlignment="1">
      <alignment horizontal="center" vertical="center" wrapText="1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5" xfId="18" applyFont="1" applyFill="1" applyBorder="1" applyAlignment="1">
      <alignment horizontal="center" vertical="center" wrapText="1"/>
      <protection/>
    </xf>
    <xf numFmtId="0" fontId="5" fillId="0" borderId="12" xfId="18" applyFont="1" applyFill="1" applyBorder="1" applyAlignment="1">
      <alignment horizontal="left" vertical="center" wrapText="1"/>
      <protection/>
    </xf>
    <xf numFmtId="0" fontId="5" fillId="0" borderId="10" xfId="18" applyFont="1" applyFill="1" applyBorder="1" applyAlignment="1">
      <alignment horizontal="left" vertical="center" wrapText="1"/>
      <protection/>
    </xf>
    <xf numFmtId="0" fontId="5" fillId="0" borderId="11" xfId="18" applyFont="1" applyFill="1" applyBorder="1" applyAlignment="1">
      <alignment horizontal="left" vertical="center" wrapText="1"/>
      <protection/>
    </xf>
  </cellXfs>
  <cellStyles count="9">
    <cellStyle name="Normal" xfId="0"/>
    <cellStyle name="Comma" xfId="15"/>
    <cellStyle name="Migliaia (0)_ATENEI_A-G" xfId="16"/>
    <cellStyle name="Comma [0]" xfId="17"/>
    <cellStyle name="Normale_ISCRITTI_A-N" xfId="18"/>
    <cellStyle name="Percent" xfId="19"/>
    <cellStyle name="Currency" xfId="20"/>
    <cellStyle name="Valuta (0)_ATENEI_A-G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zoomScaleSheetLayoutView="75" workbookViewId="0" topLeftCell="A94">
      <selection activeCell="A114" sqref="A114:G114"/>
    </sheetView>
  </sheetViews>
  <sheetFormatPr defaultColWidth="9.140625" defaultRowHeight="12.75"/>
  <cols>
    <col min="1" max="1" width="18.140625" style="0" customWidth="1"/>
    <col min="2" max="2" width="8.140625" style="0" customWidth="1"/>
    <col min="4" max="4" width="18.28125" style="0" bestFit="1" customWidth="1"/>
    <col min="5" max="6" width="6.7109375" style="0" customWidth="1"/>
    <col min="7" max="7" width="7.140625" style="0" customWidth="1"/>
  </cols>
  <sheetData>
    <row r="1" spans="1:7" ht="37.5" customHeight="1">
      <c r="A1" s="70" t="s">
        <v>69</v>
      </c>
      <c r="B1" s="70"/>
      <c r="C1" s="70"/>
      <c r="D1" s="70"/>
      <c r="E1" s="70"/>
      <c r="F1" s="70"/>
      <c r="G1" s="70"/>
    </row>
    <row r="2" spans="1:7" ht="33.75">
      <c r="A2" s="21" t="s">
        <v>41</v>
      </c>
      <c r="B2" s="20" t="s">
        <v>33</v>
      </c>
      <c r="C2" s="2" t="s">
        <v>36</v>
      </c>
      <c r="D2" s="2" t="s">
        <v>35</v>
      </c>
      <c r="E2" s="3" t="s">
        <v>38</v>
      </c>
      <c r="F2" s="3" t="s">
        <v>39</v>
      </c>
      <c r="G2" s="1" t="s">
        <v>40</v>
      </c>
    </row>
    <row r="3" spans="1:7" ht="12.75">
      <c r="A3" s="55" t="s">
        <v>51</v>
      </c>
      <c r="B3" s="58" t="s">
        <v>2</v>
      </c>
      <c r="C3" s="74"/>
      <c r="D3" s="4" t="s">
        <v>34</v>
      </c>
      <c r="E3" s="5">
        <v>0</v>
      </c>
      <c r="F3" s="5">
        <v>3</v>
      </c>
      <c r="G3" s="5">
        <v>3</v>
      </c>
    </row>
    <row r="4" spans="1:7" ht="12.75">
      <c r="A4" s="56"/>
      <c r="B4" s="53"/>
      <c r="C4" s="75"/>
      <c r="D4" s="4" t="s">
        <v>18</v>
      </c>
      <c r="E4" s="5">
        <v>7</v>
      </c>
      <c r="F4" s="5">
        <v>27</v>
      </c>
      <c r="G4" s="5">
        <f>E4+F4</f>
        <v>34</v>
      </c>
    </row>
    <row r="5" spans="1:7" ht="12.75">
      <c r="A5" s="56"/>
      <c r="B5" s="53"/>
      <c r="C5" s="75"/>
      <c r="D5" s="37" t="s">
        <v>56</v>
      </c>
      <c r="E5" s="36">
        <v>1</v>
      </c>
      <c r="F5" s="36">
        <v>6</v>
      </c>
      <c r="G5" s="5">
        <f>E5+F5</f>
        <v>7</v>
      </c>
    </row>
    <row r="6" spans="1:7" ht="12.75">
      <c r="A6" s="56"/>
      <c r="B6" s="53"/>
      <c r="C6" s="75"/>
      <c r="D6" s="4" t="s">
        <v>12</v>
      </c>
      <c r="E6" s="5">
        <v>0</v>
      </c>
      <c r="F6" s="5">
        <v>4</v>
      </c>
      <c r="G6" s="5">
        <v>4</v>
      </c>
    </row>
    <row r="7" spans="1:7" ht="12.75">
      <c r="A7" s="56"/>
      <c r="B7" s="53"/>
      <c r="C7" s="75"/>
      <c r="D7" s="4" t="s">
        <v>54</v>
      </c>
      <c r="E7" s="5">
        <v>0</v>
      </c>
      <c r="F7" s="5">
        <v>1</v>
      </c>
      <c r="G7" s="5">
        <f>E7+F7</f>
        <v>1</v>
      </c>
    </row>
    <row r="8" spans="1:7" ht="12.75">
      <c r="A8" s="56"/>
      <c r="B8" s="53"/>
      <c r="C8" s="75"/>
      <c r="D8" s="4" t="s">
        <v>16</v>
      </c>
      <c r="E8" s="5">
        <v>0</v>
      </c>
      <c r="F8" s="5">
        <v>3</v>
      </c>
      <c r="G8" s="5">
        <f>E8+F8</f>
        <v>3</v>
      </c>
    </row>
    <row r="9" spans="1:7" ht="12.75">
      <c r="A9" s="56"/>
      <c r="B9" s="53"/>
      <c r="C9" s="75"/>
      <c r="D9" s="4" t="s">
        <v>43</v>
      </c>
      <c r="E9" s="5">
        <v>0</v>
      </c>
      <c r="F9" s="5">
        <v>1</v>
      </c>
      <c r="G9" s="5">
        <v>1</v>
      </c>
    </row>
    <row r="10" spans="1:7" ht="12.75">
      <c r="A10" s="56"/>
      <c r="B10" s="53"/>
      <c r="C10" s="75"/>
      <c r="D10" s="4" t="s">
        <v>55</v>
      </c>
      <c r="E10" s="5">
        <v>0</v>
      </c>
      <c r="F10" s="5">
        <v>1</v>
      </c>
      <c r="G10" s="5">
        <v>1</v>
      </c>
    </row>
    <row r="11" spans="1:7" ht="12.75">
      <c r="A11" s="56"/>
      <c r="B11" s="53"/>
      <c r="C11" s="75"/>
      <c r="D11" s="4" t="s">
        <v>14</v>
      </c>
      <c r="E11" s="5">
        <v>0</v>
      </c>
      <c r="F11" s="5">
        <v>7</v>
      </c>
      <c r="G11" s="5">
        <v>7</v>
      </c>
    </row>
    <row r="12" spans="1:7" ht="12.75">
      <c r="A12" s="56"/>
      <c r="B12" s="53"/>
      <c r="C12" s="75"/>
      <c r="D12" s="4" t="s">
        <v>17</v>
      </c>
      <c r="E12" s="5">
        <v>1</v>
      </c>
      <c r="F12" s="5">
        <v>0</v>
      </c>
      <c r="G12" s="5">
        <f aca="true" t="shared" si="0" ref="G12:G17">E12+F12</f>
        <v>1</v>
      </c>
    </row>
    <row r="13" spans="1:7" ht="12.75">
      <c r="A13" s="56"/>
      <c r="B13" s="53"/>
      <c r="C13" s="75"/>
      <c r="D13" s="4" t="s">
        <v>21</v>
      </c>
      <c r="E13" s="5">
        <v>0</v>
      </c>
      <c r="F13" s="5">
        <v>2</v>
      </c>
      <c r="G13" s="5">
        <f t="shared" si="0"/>
        <v>2</v>
      </c>
    </row>
    <row r="14" spans="1:7" ht="12.75">
      <c r="A14" s="56"/>
      <c r="B14" s="53"/>
      <c r="C14" s="75"/>
      <c r="D14" s="4" t="s">
        <v>15</v>
      </c>
      <c r="E14" s="5">
        <v>0</v>
      </c>
      <c r="F14" s="5">
        <v>2</v>
      </c>
      <c r="G14" s="5">
        <f t="shared" si="0"/>
        <v>2</v>
      </c>
    </row>
    <row r="15" spans="1:7" ht="12.75">
      <c r="A15" s="56"/>
      <c r="B15" s="53"/>
      <c r="C15" s="53" t="s">
        <v>8</v>
      </c>
      <c r="D15" s="4" t="s">
        <v>5</v>
      </c>
      <c r="E15" s="5">
        <v>2</v>
      </c>
      <c r="F15" s="5">
        <v>6</v>
      </c>
      <c r="G15" s="5">
        <f t="shared" si="0"/>
        <v>8</v>
      </c>
    </row>
    <row r="16" spans="1:7" ht="12.75">
      <c r="A16" s="56"/>
      <c r="B16" s="53"/>
      <c r="C16" s="53"/>
      <c r="D16" s="4" t="s">
        <v>42</v>
      </c>
      <c r="E16" s="5">
        <v>2</v>
      </c>
      <c r="F16" s="5">
        <v>0</v>
      </c>
      <c r="G16" s="5">
        <f t="shared" si="0"/>
        <v>2</v>
      </c>
    </row>
    <row r="17" spans="1:7" ht="12.75">
      <c r="A17" s="57"/>
      <c r="B17" s="54"/>
      <c r="C17" s="54"/>
      <c r="D17" s="6" t="s">
        <v>4</v>
      </c>
      <c r="E17" s="7">
        <v>1</v>
      </c>
      <c r="F17" s="7">
        <v>0</v>
      </c>
      <c r="G17" s="7">
        <f t="shared" si="0"/>
        <v>1</v>
      </c>
    </row>
    <row r="18" spans="1:7" ht="12.75">
      <c r="A18" s="71" t="s">
        <v>6</v>
      </c>
      <c r="B18" s="58" t="s">
        <v>2</v>
      </c>
      <c r="C18" s="58" t="s">
        <v>9</v>
      </c>
      <c r="D18" s="26" t="s">
        <v>34</v>
      </c>
      <c r="E18" s="10">
        <v>2</v>
      </c>
      <c r="F18" s="10">
        <v>1</v>
      </c>
      <c r="G18" s="8">
        <f aca="true" t="shared" si="1" ref="G18:G23">SUM(E18:F18)</f>
        <v>3</v>
      </c>
    </row>
    <row r="19" spans="1:7" ht="12.75">
      <c r="A19" s="41"/>
      <c r="B19" s="53"/>
      <c r="C19" s="53"/>
      <c r="D19" s="27" t="s">
        <v>18</v>
      </c>
      <c r="E19" s="8">
        <v>7</v>
      </c>
      <c r="F19" s="8">
        <v>37</v>
      </c>
      <c r="G19" s="8">
        <f t="shared" si="1"/>
        <v>44</v>
      </c>
    </row>
    <row r="20" spans="1:7" ht="12.75">
      <c r="A20" s="41"/>
      <c r="B20" s="53"/>
      <c r="C20" s="53"/>
      <c r="D20" s="27" t="s">
        <v>22</v>
      </c>
      <c r="E20" s="8">
        <v>0</v>
      </c>
      <c r="F20" s="8">
        <v>1</v>
      </c>
      <c r="G20" s="8">
        <f t="shared" si="1"/>
        <v>1</v>
      </c>
    </row>
    <row r="21" spans="1:7" ht="12.75">
      <c r="A21" s="41"/>
      <c r="B21" s="53"/>
      <c r="C21" s="53"/>
      <c r="D21" s="4" t="s">
        <v>13</v>
      </c>
      <c r="E21" s="8">
        <v>1</v>
      </c>
      <c r="F21" s="8">
        <v>1</v>
      </c>
      <c r="G21" s="8">
        <f t="shared" si="1"/>
        <v>2</v>
      </c>
    </row>
    <row r="22" spans="1:7" ht="12.75" customHeight="1">
      <c r="A22" s="41"/>
      <c r="B22" s="53"/>
      <c r="C22" s="53"/>
      <c r="D22" s="27" t="s">
        <v>25</v>
      </c>
      <c r="E22" s="8">
        <v>0</v>
      </c>
      <c r="F22" s="8">
        <v>1</v>
      </c>
      <c r="G22" s="8">
        <f t="shared" si="1"/>
        <v>1</v>
      </c>
    </row>
    <row r="23" spans="1:7" ht="12.75">
      <c r="A23" s="41"/>
      <c r="B23" s="53"/>
      <c r="C23" s="53"/>
      <c r="D23" s="27" t="s">
        <v>20</v>
      </c>
      <c r="E23" s="8">
        <v>1</v>
      </c>
      <c r="F23" s="8">
        <v>1</v>
      </c>
      <c r="G23" s="8">
        <f t="shared" si="1"/>
        <v>2</v>
      </c>
    </row>
    <row r="24" spans="1:7" ht="12.75">
      <c r="A24" s="41"/>
      <c r="B24" s="53"/>
      <c r="C24" s="53"/>
      <c r="D24" s="27" t="s">
        <v>23</v>
      </c>
      <c r="E24" s="8">
        <v>0</v>
      </c>
      <c r="F24" s="8">
        <v>2</v>
      </c>
      <c r="G24" s="8">
        <v>2</v>
      </c>
    </row>
    <row r="25" spans="1:7" ht="12.75">
      <c r="A25" s="41"/>
      <c r="B25" s="53"/>
      <c r="C25" s="53"/>
      <c r="D25" s="4" t="s">
        <v>14</v>
      </c>
      <c r="E25" s="8">
        <v>4</v>
      </c>
      <c r="F25" s="8">
        <v>3</v>
      </c>
      <c r="G25" s="8">
        <f aca="true" t="shared" si="2" ref="G25:G51">SUM(E25:F25)</f>
        <v>7</v>
      </c>
    </row>
    <row r="26" spans="1:7" ht="12.75">
      <c r="A26" s="41"/>
      <c r="B26" s="54"/>
      <c r="C26" s="54"/>
      <c r="D26" s="28" t="s">
        <v>21</v>
      </c>
      <c r="E26" s="9">
        <v>1</v>
      </c>
      <c r="F26" s="9">
        <v>0</v>
      </c>
      <c r="G26" s="9">
        <f t="shared" si="2"/>
        <v>1</v>
      </c>
    </row>
    <row r="27" spans="1:7" ht="12.75">
      <c r="A27" s="71" t="s">
        <v>6</v>
      </c>
      <c r="B27" s="72" t="s">
        <v>45</v>
      </c>
      <c r="C27" s="22"/>
      <c r="D27" s="27" t="s">
        <v>34</v>
      </c>
      <c r="E27" s="8">
        <v>1</v>
      </c>
      <c r="F27" s="8">
        <v>4</v>
      </c>
      <c r="G27" s="8">
        <f t="shared" si="2"/>
        <v>5</v>
      </c>
    </row>
    <row r="28" spans="1:15" ht="12.75">
      <c r="A28" s="41"/>
      <c r="B28" s="72"/>
      <c r="C28" s="23"/>
      <c r="D28" s="27" t="s">
        <v>18</v>
      </c>
      <c r="E28" s="8">
        <v>23</v>
      </c>
      <c r="F28" s="8">
        <v>99</v>
      </c>
      <c r="G28" s="8">
        <f t="shared" si="2"/>
        <v>122</v>
      </c>
      <c r="L28" s="27"/>
      <c r="M28" s="8"/>
      <c r="N28" s="8"/>
      <c r="O28" s="8"/>
    </row>
    <row r="29" spans="1:7" ht="12.75">
      <c r="A29" s="41"/>
      <c r="B29" s="72"/>
      <c r="C29" s="23"/>
      <c r="D29" s="27" t="s">
        <v>22</v>
      </c>
      <c r="E29" s="8">
        <v>0</v>
      </c>
      <c r="F29" s="8">
        <v>1</v>
      </c>
      <c r="G29" s="8">
        <f t="shared" si="2"/>
        <v>1</v>
      </c>
    </row>
    <row r="30" spans="1:7" ht="12.75">
      <c r="A30" s="41"/>
      <c r="B30" s="72"/>
      <c r="C30" s="23"/>
      <c r="D30" s="27" t="s">
        <v>58</v>
      </c>
      <c r="E30" s="8">
        <v>1</v>
      </c>
      <c r="F30" s="8">
        <v>0</v>
      </c>
      <c r="G30" s="8">
        <f t="shared" si="2"/>
        <v>1</v>
      </c>
    </row>
    <row r="31" spans="1:7" ht="12.75">
      <c r="A31" s="41"/>
      <c r="B31" s="72"/>
      <c r="C31" s="23"/>
      <c r="D31" s="27" t="s">
        <v>30</v>
      </c>
      <c r="E31" s="8">
        <v>1</v>
      </c>
      <c r="F31" s="8">
        <v>0</v>
      </c>
      <c r="G31" s="8">
        <f t="shared" si="2"/>
        <v>1</v>
      </c>
    </row>
    <row r="32" spans="1:7" ht="12.75">
      <c r="A32" s="41"/>
      <c r="B32" s="72"/>
      <c r="C32" s="23"/>
      <c r="D32" s="27" t="s">
        <v>26</v>
      </c>
      <c r="E32" s="8">
        <v>0</v>
      </c>
      <c r="F32" s="8">
        <v>1</v>
      </c>
      <c r="G32" s="8">
        <f t="shared" si="2"/>
        <v>1</v>
      </c>
    </row>
    <row r="33" spans="1:7" ht="12.75">
      <c r="A33" s="41"/>
      <c r="B33" s="72"/>
      <c r="C33" s="23"/>
      <c r="D33" s="27" t="s">
        <v>12</v>
      </c>
      <c r="E33" s="8">
        <v>3</v>
      </c>
      <c r="F33" s="8">
        <v>15</v>
      </c>
      <c r="G33" s="8">
        <f t="shared" si="2"/>
        <v>18</v>
      </c>
    </row>
    <row r="34" spans="1:7" ht="12.75">
      <c r="A34" s="41"/>
      <c r="B34" s="72"/>
      <c r="C34" s="23"/>
      <c r="D34" s="27" t="s">
        <v>32</v>
      </c>
      <c r="E34" s="8">
        <v>1</v>
      </c>
      <c r="F34" s="8">
        <v>0</v>
      </c>
      <c r="G34" s="8">
        <f t="shared" si="2"/>
        <v>1</v>
      </c>
    </row>
    <row r="35" spans="1:7" ht="12.75">
      <c r="A35" s="41"/>
      <c r="B35" s="72"/>
      <c r="C35" s="23"/>
      <c r="D35" s="27" t="s">
        <v>46</v>
      </c>
      <c r="E35" s="8">
        <v>1</v>
      </c>
      <c r="F35" s="8">
        <v>0</v>
      </c>
      <c r="G35" s="8">
        <f t="shared" si="2"/>
        <v>1</v>
      </c>
    </row>
    <row r="36" spans="1:7" ht="12.75">
      <c r="A36" s="41"/>
      <c r="B36" s="72"/>
      <c r="C36" s="23"/>
      <c r="D36" s="27" t="s">
        <v>44</v>
      </c>
      <c r="E36" s="8">
        <v>0</v>
      </c>
      <c r="F36" s="8">
        <v>3</v>
      </c>
      <c r="G36" s="8">
        <f t="shared" si="2"/>
        <v>3</v>
      </c>
    </row>
    <row r="37" spans="1:7" ht="12.75">
      <c r="A37" s="41"/>
      <c r="B37" s="72"/>
      <c r="C37" s="23"/>
      <c r="D37" s="27" t="s">
        <v>13</v>
      </c>
      <c r="E37" s="8">
        <v>1</v>
      </c>
      <c r="F37" s="8">
        <v>2</v>
      </c>
      <c r="G37" s="8">
        <f t="shared" si="2"/>
        <v>3</v>
      </c>
    </row>
    <row r="38" spans="1:7" ht="12.75">
      <c r="A38" s="41"/>
      <c r="B38" s="72"/>
      <c r="C38" s="23"/>
      <c r="D38" s="27" t="s">
        <v>19</v>
      </c>
      <c r="E38" s="8">
        <v>1</v>
      </c>
      <c r="F38" s="8">
        <v>1</v>
      </c>
      <c r="G38" s="8">
        <f t="shared" si="2"/>
        <v>2</v>
      </c>
    </row>
    <row r="39" spans="1:7" ht="12.75">
      <c r="A39" s="41"/>
      <c r="B39" s="72"/>
      <c r="C39" s="23"/>
      <c r="D39" s="27" t="s">
        <v>62</v>
      </c>
      <c r="E39" s="8">
        <v>0</v>
      </c>
      <c r="F39" s="8">
        <v>1</v>
      </c>
      <c r="G39" s="8">
        <f t="shared" si="2"/>
        <v>1</v>
      </c>
    </row>
    <row r="40" spans="1:7" ht="12.75">
      <c r="A40" s="41"/>
      <c r="B40" s="72"/>
      <c r="C40" s="23"/>
      <c r="D40" s="27" t="s">
        <v>16</v>
      </c>
      <c r="E40" s="8">
        <v>0</v>
      </c>
      <c r="F40" s="8">
        <v>1</v>
      </c>
      <c r="G40" s="8">
        <f t="shared" si="2"/>
        <v>1</v>
      </c>
    </row>
    <row r="41" spans="1:7" ht="12.75">
      <c r="A41" s="41"/>
      <c r="B41" s="72"/>
      <c r="C41" s="23"/>
      <c r="D41" s="27" t="s">
        <v>20</v>
      </c>
      <c r="E41" s="8">
        <v>1</v>
      </c>
      <c r="F41" s="8">
        <v>7</v>
      </c>
      <c r="G41" s="8">
        <f t="shared" si="2"/>
        <v>8</v>
      </c>
    </row>
    <row r="42" spans="1:7" ht="12.75">
      <c r="A42" s="41"/>
      <c r="B42" s="72"/>
      <c r="C42" s="23"/>
      <c r="D42" s="27" t="s">
        <v>23</v>
      </c>
      <c r="E42" s="8">
        <v>0</v>
      </c>
      <c r="F42" s="8">
        <v>3</v>
      </c>
      <c r="G42" s="8">
        <f t="shared" si="2"/>
        <v>3</v>
      </c>
    </row>
    <row r="43" spans="1:7" ht="12.75">
      <c r="A43" s="41"/>
      <c r="B43" s="72"/>
      <c r="C43" s="23"/>
      <c r="D43" s="27" t="s">
        <v>31</v>
      </c>
      <c r="E43" s="8">
        <v>0</v>
      </c>
      <c r="F43" s="8">
        <v>2</v>
      </c>
      <c r="G43" s="8">
        <f t="shared" si="2"/>
        <v>2</v>
      </c>
    </row>
    <row r="44" spans="1:7" ht="12.75">
      <c r="A44" s="41"/>
      <c r="B44" s="72"/>
      <c r="C44" s="23"/>
      <c r="D44" s="27" t="s">
        <v>0</v>
      </c>
      <c r="E44" s="8">
        <v>1</v>
      </c>
      <c r="F44" s="8">
        <v>1</v>
      </c>
      <c r="G44" s="8">
        <f t="shared" si="2"/>
        <v>2</v>
      </c>
    </row>
    <row r="45" spans="1:7" ht="12.75">
      <c r="A45" s="41"/>
      <c r="B45" s="72"/>
      <c r="C45" s="23"/>
      <c r="D45" s="27" t="s">
        <v>21</v>
      </c>
      <c r="E45" s="8">
        <v>0</v>
      </c>
      <c r="F45" s="8">
        <v>2</v>
      </c>
      <c r="G45" s="8">
        <f t="shared" si="2"/>
        <v>2</v>
      </c>
    </row>
    <row r="46" spans="1:7" ht="12.75">
      <c r="A46" s="41"/>
      <c r="B46" s="72"/>
      <c r="C46" s="23"/>
      <c r="D46" s="27" t="s">
        <v>59</v>
      </c>
      <c r="E46" s="8">
        <v>0</v>
      </c>
      <c r="F46" s="8">
        <v>1</v>
      </c>
      <c r="G46" s="8">
        <f t="shared" si="2"/>
        <v>1</v>
      </c>
    </row>
    <row r="47" spans="1:7" ht="12.75">
      <c r="A47" s="41"/>
      <c r="B47" s="72"/>
      <c r="C47" s="23"/>
      <c r="D47" s="27" t="s">
        <v>24</v>
      </c>
      <c r="E47" s="8">
        <v>0</v>
      </c>
      <c r="F47" s="8">
        <v>1</v>
      </c>
      <c r="G47" s="8">
        <f t="shared" si="2"/>
        <v>1</v>
      </c>
    </row>
    <row r="48" spans="1:7" ht="12.75">
      <c r="A48" s="41"/>
      <c r="B48" s="72"/>
      <c r="C48" s="23"/>
      <c r="D48" s="27" t="s">
        <v>57</v>
      </c>
      <c r="E48" s="8">
        <v>0</v>
      </c>
      <c r="F48" s="8">
        <v>1</v>
      </c>
      <c r="G48" s="8">
        <f t="shared" si="2"/>
        <v>1</v>
      </c>
    </row>
    <row r="49" spans="1:7" ht="12.75">
      <c r="A49" s="41"/>
      <c r="B49" s="72"/>
      <c r="C49" s="23"/>
      <c r="D49" s="27" t="s">
        <v>14</v>
      </c>
      <c r="E49" s="8">
        <v>6</v>
      </c>
      <c r="F49" s="8">
        <v>37</v>
      </c>
      <c r="G49" s="8">
        <f t="shared" si="2"/>
        <v>43</v>
      </c>
    </row>
    <row r="50" spans="1:7" ht="12.75">
      <c r="A50" s="41"/>
      <c r="B50" s="72"/>
      <c r="C50" s="23"/>
      <c r="D50" s="40" t="s">
        <v>29</v>
      </c>
      <c r="E50" s="8">
        <v>1</v>
      </c>
      <c r="F50" s="8">
        <v>2</v>
      </c>
      <c r="G50" s="8">
        <f t="shared" si="2"/>
        <v>3</v>
      </c>
    </row>
    <row r="51" spans="1:7" ht="12.75">
      <c r="A51" s="41"/>
      <c r="B51" s="72"/>
      <c r="C51" s="23"/>
      <c r="D51" s="27" t="s">
        <v>15</v>
      </c>
      <c r="E51" s="8">
        <v>0</v>
      </c>
      <c r="F51" s="8">
        <v>3</v>
      </c>
      <c r="G51" s="8">
        <f t="shared" si="2"/>
        <v>3</v>
      </c>
    </row>
    <row r="52" spans="1:7" ht="12.75">
      <c r="A52" s="41"/>
      <c r="B52" s="72"/>
      <c r="C52" s="53" t="s">
        <v>8</v>
      </c>
      <c r="D52" s="27" t="s">
        <v>3</v>
      </c>
      <c r="E52" s="8">
        <v>0</v>
      </c>
      <c r="F52" s="8">
        <v>1</v>
      </c>
      <c r="G52" s="8">
        <f aca="true" t="shared" si="3" ref="G52:G85">SUM(E52:F52)</f>
        <v>1</v>
      </c>
    </row>
    <row r="53" spans="1:7" ht="12.75">
      <c r="A53" s="41"/>
      <c r="B53" s="72"/>
      <c r="C53" s="53"/>
      <c r="D53" s="4" t="s">
        <v>52</v>
      </c>
      <c r="E53" s="8">
        <v>0</v>
      </c>
      <c r="F53" s="8">
        <v>1</v>
      </c>
      <c r="G53" s="8">
        <f t="shared" si="3"/>
        <v>1</v>
      </c>
    </row>
    <row r="54" spans="1:7" ht="12.75">
      <c r="A54" s="41"/>
      <c r="B54" s="72"/>
      <c r="C54" s="53"/>
      <c r="D54" s="4" t="s">
        <v>47</v>
      </c>
      <c r="E54" s="8">
        <v>1</v>
      </c>
      <c r="F54" s="8">
        <v>0</v>
      </c>
      <c r="G54" s="8">
        <f t="shared" si="3"/>
        <v>1</v>
      </c>
    </row>
    <row r="55" spans="1:7" ht="12.75">
      <c r="A55" s="41"/>
      <c r="B55" s="72"/>
      <c r="C55" s="53"/>
      <c r="D55" s="4" t="s">
        <v>60</v>
      </c>
      <c r="E55" s="8">
        <v>1</v>
      </c>
      <c r="F55" s="8">
        <v>0</v>
      </c>
      <c r="G55" s="8">
        <f t="shared" si="3"/>
        <v>1</v>
      </c>
    </row>
    <row r="56" spans="1:7" ht="12.75">
      <c r="A56" s="41"/>
      <c r="B56" s="72"/>
      <c r="C56" s="72"/>
      <c r="D56" s="38" t="s">
        <v>4</v>
      </c>
      <c r="E56" s="8">
        <v>0</v>
      </c>
      <c r="F56" s="8">
        <v>2</v>
      </c>
      <c r="G56" s="8">
        <f t="shared" si="3"/>
        <v>2</v>
      </c>
    </row>
    <row r="57" spans="1:7" ht="12.75">
      <c r="A57" s="42"/>
      <c r="B57" s="73"/>
      <c r="C57" s="54"/>
      <c r="D57" s="44" t="s">
        <v>61</v>
      </c>
      <c r="E57" s="9">
        <v>0</v>
      </c>
      <c r="F57" s="9">
        <v>1</v>
      </c>
      <c r="G57" s="9">
        <f t="shared" si="3"/>
        <v>1</v>
      </c>
    </row>
    <row r="58" spans="1:9" ht="12.75">
      <c r="A58" s="49"/>
      <c r="B58" s="45"/>
      <c r="C58" s="45"/>
      <c r="D58" s="50" t="s">
        <v>53</v>
      </c>
      <c r="E58" s="50"/>
      <c r="F58" s="50"/>
      <c r="G58" s="50"/>
      <c r="H58" s="46"/>
      <c r="I58" s="46"/>
    </row>
    <row r="59" spans="1:7" ht="12.75">
      <c r="A59" s="48"/>
      <c r="B59" s="43"/>
      <c r="C59" s="43"/>
      <c r="D59" s="47"/>
      <c r="E59" s="47"/>
      <c r="F59" s="47"/>
      <c r="G59" s="47"/>
    </row>
    <row r="60" spans="1:7" ht="12.75">
      <c r="A60" s="71" t="s">
        <v>6</v>
      </c>
      <c r="B60" s="60" t="s">
        <v>7</v>
      </c>
      <c r="C60" s="58" t="s">
        <v>9</v>
      </c>
      <c r="D60" s="30" t="s">
        <v>18</v>
      </c>
      <c r="E60" s="8">
        <v>9</v>
      </c>
      <c r="F60" s="8">
        <v>44</v>
      </c>
      <c r="G60" s="8">
        <f>SUM(E60:F60)</f>
        <v>53</v>
      </c>
    </row>
    <row r="61" spans="1:7" ht="12.75">
      <c r="A61" s="41"/>
      <c r="B61" s="61"/>
      <c r="C61" s="53"/>
      <c r="D61" s="30" t="s">
        <v>22</v>
      </c>
      <c r="E61" s="8">
        <v>0</v>
      </c>
      <c r="F61" s="8">
        <v>1</v>
      </c>
      <c r="G61" s="8">
        <f>SUM(E61:F61)</f>
        <v>1</v>
      </c>
    </row>
    <row r="62" spans="1:7" ht="12.75">
      <c r="A62" s="41"/>
      <c r="B62" s="61"/>
      <c r="C62" s="53"/>
      <c r="D62" s="30" t="s">
        <v>12</v>
      </c>
      <c r="E62" s="8">
        <v>0</v>
      </c>
      <c r="F62" s="8">
        <v>1</v>
      </c>
      <c r="G62" s="8">
        <f t="shared" si="3"/>
        <v>1</v>
      </c>
    </row>
    <row r="63" spans="1:7" ht="12.75">
      <c r="A63" s="41"/>
      <c r="B63" s="61"/>
      <c r="C63" s="53"/>
      <c r="D63" s="30" t="s">
        <v>64</v>
      </c>
      <c r="E63" s="8">
        <v>0</v>
      </c>
      <c r="F63" s="8">
        <v>1</v>
      </c>
      <c r="G63" s="8">
        <f t="shared" si="3"/>
        <v>1</v>
      </c>
    </row>
    <row r="64" spans="1:7" ht="12.75">
      <c r="A64" s="41"/>
      <c r="B64" s="61"/>
      <c r="C64" s="53"/>
      <c r="D64" s="30" t="s">
        <v>13</v>
      </c>
      <c r="E64" s="8">
        <v>1</v>
      </c>
      <c r="F64" s="8">
        <v>2</v>
      </c>
      <c r="G64" s="8">
        <f t="shared" si="3"/>
        <v>3</v>
      </c>
    </row>
    <row r="65" spans="1:7" ht="12.75">
      <c r="A65" s="41"/>
      <c r="B65" s="61"/>
      <c r="C65" s="53"/>
      <c r="D65" s="30" t="s">
        <v>19</v>
      </c>
      <c r="E65" s="8">
        <v>0</v>
      </c>
      <c r="F65" s="8">
        <v>1</v>
      </c>
      <c r="G65" s="8">
        <f t="shared" si="3"/>
        <v>1</v>
      </c>
    </row>
    <row r="66" spans="1:7" ht="12.75">
      <c r="A66" s="41"/>
      <c r="B66" s="61"/>
      <c r="C66" s="53"/>
      <c r="D66" s="30" t="s">
        <v>63</v>
      </c>
      <c r="E66" s="8">
        <v>0</v>
      </c>
      <c r="F66" s="8">
        <v>1</v>
      </c>
      <c r="G66" s="8">
        <f t="shared" si="3"/>
        <v>1</v>
      </c>
    </row>
    <row r="67" spans="1:7" ht="12.75">
      <c r="A67" s="41"/>
      <c r="B67" s="61"/>
      <c r="C67" s="53"/>
      <c r="D67" s="30" t="s">
        <v>28</v>
      </c>
      <c r="E67" s="8">
        <v>0</v>
      </c>
      <c r="F67" s="8">
        <v>1</v>
      </c>
      <c r="G67" s="8">
        <f t="shared" si="3"/>
        <v>1</v>
      </c>
    </row>
    <row r="68" spans="1:7" ht="12.75">
      <c r="A68" s="41"/>
      <c r="B68" s="61"/>
      <c r="C68" s="53"/>
      <c r="D68" s="30" t="s">
        <v>20</v>
      </c>
      <c r="E68" s="8">
        <v>0</v>
      </c>
      <c r="F68" s="8">
        <v>2</v>
      </c>
      <c r="G68" s="8">
        <f t="shared" si="3"/>
        <v>2</v>
      </c>
    </row>
    <row r="69" spans="1:7" ht="12.75">
      <c r="A69" s="41"/>
      <c r="B69" s="61"/>
      <c r="C69" s="53"/>
      <c r="D69" s="30" t="s">
        <v>27</v>
      </c>
      <c r="E69" s="8">
        <v>0</v>
      </c>
      <c r="F69" s="8">
        <v>1</v>
      </c>
      <c r="G69" s="8">
        <f t="shared" si="3"/>
        <v>1</v>
      </c>
    </row>
    <row r="70" spans="1:7" ht="12.75">
      <c r="A70" s="41"/>
      <c r="B70" s="61"/>
      <c r="C70" s="53"/>
      <c r="D70" s="30" t="s">
        <v>55</v>
      </c>
      <c r="E70" s="8">
        <v>0</v>
      </c>
      <c r="F70" s="8">
        <v>1</v>
      </c>
      <c r="G70" s="8">
        <f t="shared" si="3"/>
        <v>1</v>
      </c>
    </row>
    <row r="71" spans="1:7" ht="12.75">
      <c r="A71" s="41"/>
      <c r="B71" s="61"/>
      <c r="C71" s="53"/>
      <c r="D71" s="30" t="s">
        <v>14</v>
      </c>
      <c r="E71" s="8">
        <v>2</v>
      </c>
      <c r="F71" s="8">
        <v>9</v>
      </c>
      <c r="G71" s="8">
        <f t="shared" si="3"/>
        <v>11</v>
      </c>
    </row>
    <row r="72" spans="1:7" ht="12.75">
      <c r="A72" s="41"/>
      <c r="B72" s="61"/>
      <c r="C72" s="53"/>
      <c r="D72" s="30" t="s">
        <v>21</v>
      </c>
      <c r="E72" s="8">
        <v>0</v>
      </c>
      <c r="F72" s="8">
        <v>2</v>
      </c>
      <c r="G72" s="8">
        <f t="shared" si="3"/>
        <v>2</v>
      </c>
    </row>
    <row r="73" spans="1:7" ht="12.75">
      <c r="A73" s="42"/>
      <c r="B73" s="62"/>
      <c r="C73" s="24" t="s">
        <v>8</v>
      </c>
      <c r="D73" s="31" t="s">
        <v>47</v>
      </c>
      <c r="E73" s="9">
        <v>1</v>
      </c>
      <c r="F73" s="9">
        <v>0</v>
      </c>
      <c r="G73" s="9">
        <f>SUM(E73:F73)</f>
        <v>1</v>
      </c>
    </row>
    <row r="74" spans="1:7" ht="12.75" customHeight="1">
      <c r="A74" s="63" t="s">
        <v>50</v>
      </c>
      <c r="B74" s="65" t="s">
        <v>2</v>
      </c>
      <c r="C74" s="58" t="s">
        <v>9</v>
      </c>
      <c r="D74" s="30" t="s">
        <v>18</v>
      </c>
      <c r="E74" s="8">
        <v>1</v>
      </c>
      <c r="F74" s="8">
        <v>0</v>
      </c>
      <c r="G74" s="8">
        <f t="shared" si="3"/>
        <v>1</v>
      </c>
    </row>
    <row r="75" spans="1:7" ht="12.75" customHeight="1">
      <c r="A75" s="63"/>
      <c r="B75" s="65"/>
      <c r="C75" s="53"/>
      <c r="D75" s="30" t="s">
        <v>18</v>
      </c>
      <c r="E75" s="8">
        <v>1</v>
      </c>
      <c r="F75" s="8">
        <v>1</v>
      </c>
      <c r="G75" s="8">
        <f t="shared" si="3"/>
        <v>2</v>
      </c>
    </row>
    <row r="76" spans="1:7" ht="12.75" customHeight="1">
      <c r="A76" s="63"/>
      <c r="B76" s="65"/>
      <c r="C76" s="53"/>
      <c r="D76" s="30" t="s">
        <v>18</v>
      </c>
      <c r="E76" s="8">
        <v>70</v>
      </c>
      <c r="F76" s="8">
        <v>89</v>
      </c>
      <c r="G76" s="8">
        <f t="shared" si="3"/>
        <v>159</v>
      </c>
    </row>
    <row r="77" spans="1:7" ht="12.75" customHeight="1">
      <c r="A77" s="63"/>
      <c r="B77" s="65"/>
      <c r="C77" s="53"/>
      <c r="D77" s="30" t="s">
        <v>30</v>
      </c>
      <c r="E77" s="8">
        <v>0</v>
      </c>
      <c r="F77" s="8">
        <v>1</v>
      </c>
      <c r="G77" s="8">
        <f t="shared" si="3"/>
        <v>1</v>
      </c>
    </row>
    <row r="78" spans="1:7" ht="12.75" customHeight="1">
      <c r="A78" s="63"/>
      <c r="B78" s="65"/>
      <c r="C78" s="53"/>
      <c r="D78" s="30" t="s">
        <v>66</v>
      </c>
      <c r="E78" s="8">
        <v>1</v>
      </c>
      <c r="F78" s="8">
        <v>1</v>
      </c>
      <c r="G78" s="8">
        <f t="shared" si="3"/>
        <v>2</v>
      </c>
    </row>
    <row r="79" spans="1:7" ht="12.75" customHeight="1">
      <c r="A79" s="63"/>
      <c r="B79" s="65"/>
      <c r="C79" s="53"/>
      <c r="D79" s="30" t="s">
        <v>19</v>
      </c>
      <c r="E79" s="8">
        <v>0</v>
      </c>
      <c r="F79" s="8">
        <v>1</v>
      </c>
      <c r="G79" s="8">
        <f>SUM(E79:F79)</f>
        <v>1</v>
      </c>
    </row>
    <row r="80" spans="1:7" ht="12.75" customHeight="1">
      <c r="A80" s="63"/>
      <c r="B80" s="65"/>
      <c r="C80" s="53"/>
      <c r="D80" s="30" t="s">
        <v>20</v>
      </c>
      <c r="E80" s="8">
        <v>1</v>
      </c>
      <c r="F80" s="8">
        <v>0</v>
      </c>
      <c r="G80" s="8">
        <f>SUM(E80:F80)</f>
        <v>1</v>
      </c>
    </row>
    <row r="81" spans="1:7" ht="12.75" customHeight="1">
      <c r="A81" s="63"/>
      <c r="B81" s="65"/>
      <c r="C81" s="53"/>
      <c r="D81" s="30" t="s">
        <v>14</v>
      </c>
      <c r="E81" s="8">
        <v>3</v>
      </c>
      <c r="F81" s="8">
        <v>1</v>
      </c>
      <c r="G81" s="8">
        <f t="shared" si="3"/>
        <v>4</v>
      </c>
    </row>
    <row r="82" spans="1:7" ht="12.75" customHeight="1">
      <c r="A82" s="63"/>
      <c r="B82" s="65"/>
      <c r="C82" s="53"/>
      <c r="D82" s="30" t="s">
        <v>21</v>
      </c>
      <c r="E82" s="8">
        <v>1</v>
      </c>
      <c r="F82" s="8">
        <v>0</v>
      </c>
      <c r="G82" s="8">
        <f t="shared" si="3"/>
        <v>1</v>
      </c>
    </row>
    <row r="83" spans="1:7" ht="12.75" customHeight="1">
      <c r="A83" s="63"/>
      <c r="B83" s="65"/>
      <c r="C83" s="51" t="s">
        <v>8</v>
      </c>
      <c r="D83" s="25" t="s">
        <v>52</v>
      </c>
      <c r="E83" s="8">
        <v>0</v>
      </c>
      <c r="F83" s="8">
        <v>1</v>
      </c>
      <c r="G83" s="8">
        <f t="shared" si="3"/>
        <v>1</v>
      </c>
    </row>
    <row r="84" spans="1:7" ht="12.75" customHeight="1">
      <c r="A84" s="63"/>
      <c r="B84" s="65"/>
      <c r="C84" s="51"/>
      <c r="D84" s="30" t="s">
        <v>3</v>
      </c>
      <c r="E84" s="8">
        <v>1</v>
      </c>
      <c r="F84" s="8">
        <v>3</v>
      </c>
      <c r="G84" s="8">
        <v>4</v>
      </c>
    </row>
    <row r="85" spans="1:7" ht="12.75" customHeight="1">
      <c r="A85" s="63"/>
      <c r="B85" s="65"/>
      <c r="C85" s="51"/>
      <c r="D85" s="30" t="s">
        <v>48</v>
      </c>
      <c r="E85" s="8">
        <v>0</v>
      </c>
      <c r="F85" s="8">
        <v>1</v>
      </c>
      <c r="G85" s="8">
        <f t="shared" si="3"/>
        <v>1</v>
      </c>
    </row>
    <row r="86" spans="1:7" ht="12.75" customHeight="1">
      <c r="A86" s="63"/>
      <c r="B86" s="65"/>
      <c r="C86" s="51"/>
      <c r="D86" s="39" t="s">
        <v>4</v>
      </c>
      <c r="E86" s="8">
        <v>1</v>
      </c>
      <c r="F86" s="8">
        <v>2</v>
      </c>
      <c r="G86" s="8">
        <f>SUM(E86:F86)</f>
        <v>3</v>
      </c>
    </row>
    <row r="87" spans="1:7" ht="12.75" customHeight="1">
      <c r="A87" s="64"/>
      <c r="B87" s="66"/>
      <c r="C87" s="52"/>
      <c r="D87" s="30" t="s">
        <v>65</v>
      </c>
      <c r="E87" s="8">
        <v>0</v>
      </c>
      <c r="F87" s="8">
        <v>1</v>
      </c>
      <c r="G87" s="9">
        <f>SUM(E87:F87)</f>
        <v>1</v>
      </c>
    </row>
    <row r="88" spans="1:7" ht="12.75" customHeight="1">
      <c r="A88" s="84" t="s">
        <v>10</v>
      </c>
      <c r="B88" s="66" t="s">
        <v>1</v>
      </c>
      <c r="C88" s="54" t="s">
        <v>9</v>
      </c>
      <c r="D88" s="26" t="s">
        <v>18</v>
      </c>
      <c r="E88" s="10">
        <v>18</v>
      </c>
      <c r="F88" s="10">
        <v>137</v>
      </c>
      <c r="G88" s="8">
        <f aca="true" t="shared" si="4" ref="G88:G111">SUM(E88:F88)</f>
        <v>155</v>
      </c>
    </row>
    <row r="89" spans="1:7" ht="12.75" customHeight="1">
      <c r="A89" s="85"/>
      <c r="B89" s="68"/>
      <c r="C89" s="69"/>
      <c r="D89" s="27" t="s">
        <v>13</v>
      </c>
      <c r="E89" s="8">
        <v>0</v>
      </c>
      <c r="F89" s="8">
        <v>1</v>
      </c>
      <c r="G89" s="8">
        <f t="shared" si="4"/>
        <v>1</v>
      </c>
    </row>
    <row r="90" spans="1:7" ht="12.75" customHeight="1">
      <c r="A90" s="85"/>
      <c r="B90" s="68"/>
      <c r="C90" s="69"/>
      <c r="D90" s="27" t="s">
        <v>67</v>
      </c>
      <c r="E90" s="8">
        <v>0</v>
      </c>
      <c r="F90" s="8">
        <v>1</v>
      </c>
      <c r="G90" s="8">
        <f t="shared" si="4"/>
        <v>1</v>
      </c>
    </row>
    <row r="91" spans="1:7" ht="12.75" customHeight="1">
      <c r="A91" s="86"/>
      <c r="B91" s="68"/>
      <c r="C91" s="69"/>
      <c r="D91" s="32" t="s">
        <v>14</v>
      </c>
      <c r="E91" s="9">
        <v>2</v>
      </c>
      <c r="F91" s="9">
        <v>3</v>
      </c>
      <c r="G91" s="9">
        <f t="shared" si="4"/>
        <v>5</v>
      </c>
    </row>
    <row r="92" spans="1:7" ht="12.75" customHeight="1">
      <c r="A92" s="84" t="s">
        <v>10</v>
      </c>
      <c r="B92" s="68" t="s">
        <v>2</v>
      </c>
      <c r="C92" s="83" t="s">
        <v>9</v>
      </c>
      <c r="D92" s="29" t="s">
        <v>18</v>
      </c>
      <c r="E92" s="10">
        <v>0</v>
      </c>
      <c r="F92" s="10">
        <v>8</v>
      </c>
      <c r="G92" s="8">
        <f t="shared" si="4"/>
        <v>8</v>
      </c>
    </row>
    <row r="93" spans="1:7" ht="12.75" customHeight="1">
      <c r="A93" s="85"/>
      <c r="B93" s="68"/>
      <c r="C93" s="51"/>
      <c r="D93" s="30" t="s">
        <v>18</v>
      </c>
      <c r="E93" s="8">
        <v>9</v>
      </c>
      <c r="F93" s="8">
        <v>111</v>
      </c>
      <c r="G93" s="8">
        <f t="shared" si="4"/>
        <v>120</v>
      </c>
    </row>
    <row r="94" spans="1:7" ht="12.75" customHeight="1">
      <c r="A94" s="85"/>
      <c r="B94" s="68"/>
      <c r="C94" s="51"/>
      <c r="D94" s="30" t="s">
        <v>12</v>
      </c>
      <c r="E94" s="8">
        <v>0</v>
      </c>
      <c r="F94" s="8">
        <v>2</v>
      </c>
      <c r="G94" s="8">
        <f t="shared" si="4"/>
        <v>2</v>
      </c>
    </row>
    <row r="95" spans="1:7" ht="12.75" customHeight="1">
      <c r="A95" s="85"/>
      <c r="B95" s="76"/>
      <c r="C95" s="51"/>
      <c r="D95" s="30" t="s">
        <v>14</v>
      </c>
      <c r="E95" s="8">
        <v>0</v>
      </c>
      <c r="F95" s="8">
        <v>5</v>
      </c>
      <c r="G95" s="8">
        <f t="shared" si="4"/>
        <v>5</v>
      </c>
    </row>
    <row r="96" spans="1:7" ht="12.75" customHeight="1">
      <c r="A96" s="85"/>
      <c r="B96" s="76"/>
      <c r="C96" s="51"/>
      <c r="D96" s="30" t="s">
        <v>29</v>
      </c>
      <c r="E96" s="8">
        <v>0</v>
      </c>
      <c r="F96" s="8">
        <v>1</v>
      </c>
      <c r="G96" s="8">
        <f t="shared" si="4"/>
        <v>1</v>
      </c>
    </row>
    <row r="97" spans="1:7" ht="12.75" customHeight="1">
      <c r="A97" s="85"/>
      <c r="B97" s="76"/>
      <c r="C97" s="53" t="s">
        <v>8</v>
      </c>
      <c r="D97" s="30" t="s">
        <v>48</v>
      </c>
      <c r="E97" s="8">
        <v>0</v>
      </c>
      <c r="F97" s="8">
        <v>1</v>
      </c>
      <c r="G97" s="8">
        <f t="shared" si="4"/>
        <v>1</v>
      </c>
    </row>
    <row r="98" spans="1:7" ht="12.75" customHeight="1">
      <c r="A98" s="86"/>
      <c r="B98" s="76"/>
      <c r="C98" s="54"/>
      <c r="D98" s="30" t="s">
        <v>4</v>
      </c>
      <c r="E98" s="9">
        <v>0</v>
      </c>
      <c r="F98" s="9">
        <v>1</v>
      </c>
      <c r="G98" s="9">
        <f t="shared" si="4"/>
        <v>1</v>
      </c>
    </row>
    <row r="99" spans="1:7" ht="12.75" customHeight="1">
      <c r="A99" s="67" t="s">
        <v>11</v>
      </c>
      <c r="B99" s="80" t="s">
        <v>2</v>
      </c>
      <c r="C99" s="58" t="s">
        <v>9</v>
      </c>
      <c r="D99" s="29" t="s">
        <v>34</v>
      </c>
      <c r="E99" s="8">
        <v>1</v>
      </c>
      <c r="F99" s="8">
        <v>0</v>
      </c>
      <c r="G99" s="8">
        <f t="shared" si="4"/>
        <v>1</v>
      </c>
    </row>
    <row r="100" spans="1:7" ht="12.75" customHeight="1">
      <c r="A100" s="65"/>
      <c r="B100" s="81"/>
      <c r="C100" s="53"/>
      <c r="D100" s="30" t="s">
        <v>18</v>
      </c>
      <c r="E100" s="8">
        <v>58</v>
      </c>
      <c r="F100" s="8">
        <v>73</v>
      </c>
      <c r="G100" s="8">
        <f t="shared" si="4"/>
        <v>131</v>
      </c>
    </row>
    <row r="101" spans="1:7" ht="12.75" customHeight="1">
      <c r="A101" s="65"/>
      <c r="B101" s="81"/>
      <c r="C101" s="53"/>
      <c r="D101" s="30" t="s">
        <v>56</v>
      </c>
      <c r="E101" s="8">
        <v>0</v>
      </c>
      <c r="F101" s="8">
        <v>1</v>
      </c>
      <c r="G101" s="8">
        <f t="shared" si="4"/>
        <v>1</v>
      </c>
    </row>
    <row r="102" spans="1:7" ht="12.75" customHeight="1">
      <c r="A102" s="65"/>
      <c r="B102" s="81"/>
      <c r="C102" s="53"/>
      <c r="D102" s="30" t="s">
        <v>22</v>
      </c>
      <c r="E102" s="8">
        <v>0</v>
      </c>
      <c r="F102" s="8">
        <v>2</v>
      </c>
      <c r="G102" s="8">
        <f t="shared" si="4"/>
        <v>2</v>
      </c>
    </row>
    <row r="103" spans="1:7" ht="12.75" customHeight="1">
      <c r="A103" s="65"/>
      <c r="B103" s="81"/>
      <c r="C103" s="53"/>
      <c r="D103" s="30" t="s">
        <v>12</v>
      </c>
      <c r="E103" s="8">
        <v>2</v>
      </c>
      <c r="F103" s="8">
        <v>1</v>
      </c>
      <c r="G103" s="8">
        <f t="shared" si="4"/>
        <v>3</v>
      </c>
    </row>
    <row r="104" spans="1:7" ht="12.75" customHeight="1">
      <c r="A104" s="65"/>
      <c r="B104" s="81"/>
      <c r="C104" s="53"/>
      <c r="D104" s="30" t="s">
        <v>32</v>
      </c>
      <c r="E104" s="8">
        <v>0</v>
      </c>
      <c r="F104" s="8">
        <v>2</v>
      </c>
      <c r="G104" s="8">
        <f t="shared" si="4"/>
        <v>2</v>
      </c>
    </row>
    <row r="105" spans="1:7" ht="12.75" customHeight="1">
      <c r="A105" s="65"/>
      <c r="B105" s="81"/>
      <c r="C105" s="53"/>
      <c r="D105" s="30" t="s">
        <v>68</v>
      </c>
      <c r="E105" s="8">
        <v>1</v>
      </c>
      <c r="F105" s="8">
        <v>0</v>
      </c>
      <c r="G105" s="8">
        <f t="shared" si="4"/>
        <v>1</v>
      </c>
    </row>
    <row r="106" spans="1:7" ht="12.75" customHeight="1">
      <c r="A106" s="65"/>
      <c r="B106" s="81"/>
      <c r="C106" s="53"/>
      <c r="D106" s="30" t="s">
        <v>14</v>
      </c>
      <c r="E106" s="8">
        <v>1</v>
      </c>
      <c r="F106" s="8">
        <v>4</v>
      </c>
      <c r="G106" s="8">
        <f t="shared" si="4"/>
        <v>5</v>
      </c>
    </row>
    <row r="107" spans="1:7" ht="12.75" customHeight="1">
      <c r="A107" s="65"/>
      <c r="B107" s="81"/>
      <c r="C107" s="53"/>
      <c r="D107" s="30" t="s">
        <v>29</v>
      </c>
      <c r="E107" s="8">
        <v>1</v>
      </c>
      <c r="F107" s="8">
        <v>0</v>
      </c>
      <c r="G107" s="8">
        <f t="shared" si="4"/>
        <v>1</v>
      </c>
    </row>
    <row r="108" spans="1:7" ht="12.75" customHeight="1">
      <c r="A108" s="65"/>
      <c r="B108" s="81"/>
      <c r="C108" s="52" t="s">
        <v>8</v>
      </c>
      <c r="D108" s="30" t="s">
        <v>3</v>
      </c>
      <c r="E108" s="8">
        <v>0</v>
      </c>
      <c r="F108" s="8">
        <v>1</v>
      </c>
      <c r="G108" s="8">
        <f t="shared" si="4"/>
        <v>1</v>
      </c>
    </row>
    <row r="109" spans="1:7" ht="12.75" customHeight="1">
      <c r="A109" s="65"/>
      <c r="B109" s="81"/>
      <c r="C109" s="52"/>
      <c r="D109" s="30" t="s">
        <v>42</v>
      </c>
      <c r="E109" s="8">
        <v>2</v>
      </c>
      <c r="F109" s="8">
        <v>0</v>
      </c>
      <c r="G109" s="8">
        <f t="shared" si="4"/>
        <v>2</v>
      </c>
    </row>
    <row r="110" spans="1:7" ht="12.75" customHeight="1">
      <c r="A110" s="65"/>
      <c r="B110" s="81"/>
      <c r="C110" s="52"/>
      <c r="D110" s="30" t="s">
        <v>49</v>
      </c>
      <c r="E110" s="8">
        <v>0</v>
      </c>
      <c r="F110" s="8">
        <v>2</v>
      </c>
      <c r="G110" s="8">
        <f t="shared" si="4"/>
        <v>2</v>
      </c>
    </row>
    <row r="111" spans="1:7" ht="12.75" customHeight="1">
      <c r="A111" s="66"/>
      <c r="B111" s="82"/>
      <c r="C111" s="79"/>
      <c r="D111" s="31" t="s">
        <v>4</v>
      </c>
      <c r="E111" s="9">
        <v>1</v>
      </c>
      <c r="F111" s="9">
        <v>0</v>
      </c>
      <c r="G111" s="9">
        <f t="shared" si="4"/>
        <v>1</v>
      </c>
    </row>
    <row r="112" spans="1:7" ht="12.75">
      <c r="A112" s="11"/>
      <c r="B112" s="11"/>
      <c r="C112" s="11"/>
      <c r="D112" s="11"/>
      <c r="E112" s="12"/>
      <c r="F112" s="12"/>
      <c r="G112" s="12"/>
    </row>
    <row r="113" spans="1:7" ht="12.75">
      <c r="A113" s="16" t="s">
        <v>37</v>
      </c>
      <c r="B113" s="17"/>
      <c r="C113" s="17"/>
      <c r="D113" s="17"/>
      <c r="E113" s="18"/>
      <c r="F113" s="18"/>
      <c r="G113" s="19">
        <f>SUM(G3:G112)</f>
        <v>1092</v>
      </c>
    </row>
    <row r="114" spans="1:7" ht="25.5" customHeight="1">
      <c r="A114" s="77" t="s">
        <v>70</v>
      </c>
      <c r="B114" s="77"/>
      <c r="C114" s="77"/>
      <c r="D114" s="77"/>
      <c r="E114" s="77"/>
      <c r="F114" s="77"/>
      <c r="G114" s="77"/>
    </row>
    <row r="115" spans="1:21" ht="12.75">
      <c r="A115" s="14" t="s">
        <v>71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3"/>
      <c r="U115" s="13"/>
    </row>
    <row r="116" spans="1:21" ht="12.75">
      <c r="A116" s="14" t="s">
        <v>72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3"/>
      <c r="U116" s="13"/>
    </row>
    <row r="117" spans="1:21" ht="30" customHeight="1">
      <c r="A117" s="78" t="s">
        <v>73</v>
      </c>
      <c r="B117" s="78"/>
      <c r="C117" s="78"/>
      <c r="D117" s="78"/>
      <c r="E117" s="78"/>
      <c r="F117" s="78"/>
      <c r="G117" s="78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3"/>
      <c r="U117" s="13"/>
    </row>
    <row r="118" spans="1:21" ht="20.25" customHeight="1">
      <c r="A118" s="78" t="s">
        <v>74</v>
      </c>
      <c r="B118" s="78"/>
      <c r="C118" s="78"/>
      <c r="D118" s="78"/>
      <c r="E118" s="78"/>
      <c r="F118" s="78"/>
      <c r="G118" s="78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3"/>
      <c r="U118" s="13"/>
    </row>
    <row r="119" spans="1:21" ht="25.5" customHeight="1">
      <c r="A119" s="59" t="s">
        <v>75</v>
      </c>
      <c r="B119" s="59"/>
      <c r="C119" s="59"/>
      <c r="D119" s="59"/>
      <c r="E119" s="59"/>
      <c r="F119" s="59"/>
      <c r="G119" s="59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3"/>
      <c r="U119" s="13"/>
    </row>
    <row r="120" spans="1:21" ht="15.75">
      <c r="A120" s="33"/>
      <c r="U120" s="13"/>
    </row>
    <row r="121" ht="15">
      <c r="A121" s="34"/>
    </row>
    <row r="122" ht="15">
      <c r="A122" s="34"/>
    </row>
    <row r="123" ht="15">
      <c r="A123" s="35"/>
    </row>
    <row r="124" ht="15">
      <c r="A124" s="35"/>
    </row>
    <row r="125" ht="15">
      <c r="A125" s="35"/>
    </row>
  </sheetData>
  <mergeCells count="34">
    <mergeCell ref="B92:B98"/>
    <mergeCell ref="A114:G114"/>
    <mergeCell ref="A117:G117"/>
    <mergeCell ref="A118:G118"/>
    <mergeCell ref="C108:C111"/>
    <mergeCell ref="A99:A111"/>
    <mergeCell ref="B99:B111"/>
    <mergeCell ref="C92:C96"/>
    <mergeCell ref="C97:C98"/>
    <mergeCell ref="A1:G1"/>
    <mergeCell ref="C74:C82"/>
    <mergeCell ref="A18:A26"/>
    <mergeCell ref="B18:B26"/>
    <mergeCell ref="A60:A73"/>
    <mergeCell ref="A27:A57"/>
    <mergeCell ref="B27:B57"/>
    <mergeCell ref="C52:C57"/>
    <mergeCell ref="C3:C14"/>
    <mergeCell ref="A119:G119"/>
    <mergeCell ref="B60:B73"/>
    <mergeCell ref="A74:A87"/>
    <mergeCell ref="B74:B87"/>
    <mergeCell ref="A88:A91"/>
    <mergeCell ref="B88:B91"/>
    <mergeCell ref="C88:C91"/>
    <mergeCell ref="A92:A98"/>
    <mergeCell ref="C99:C107"/>
    <mergeCell ref="C60:C72"/>
    <mergeCell ref="D58:G58"/>
    <mergeCell ref="C83:C87"/>
    <mergeCell ref="C15:C17"/>
    <mergeCell ref="A3:A17"/>
    <mergeCell ref="B3:B17"/>
    <mergeCell ref="C18:C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2011-08-29T10:34:31Z</cp:lastPrinted>
  <dcterms:created xsi:type="dcterms:W3CDTF">2009-04-20T15:08:38Z</dcterms:created>
  <dcterms:modified xsi:type="dcterms:W3CDTF">2011-11-11T13:16:32Z</dcterms:modified>
  <cp:category/>
  <cp:version/>
  <cp:contentType/>
  <cp:contentStatus/>
</cp:coreProperties>
</file>