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9" sheetId="1" r:id="rId1"/>
  </sheets>
  <definedNames>
    <definedName name="_xlnm.Print_Area" localSheetId="0">'20.9'!$A$1:$K$87</definedName>
  </definedNames>
  <calcPr fullCalcOnLoad="1"/>
</workbook>
</file>

<file path=xl/sharedStrings.xml><?xml version="1.0" encoding="utf-8"?>
<sst xmlns="http://schemas.openxmlformats.org/spreadsheetml/2006/main" count="22" uniqueCount="19">
  <si>
    <t>Anno</t>
  </si>
  <si>
    <t>Titolari</t>
  </si>
  <si>
    <t>Collaboratori Familiari</t>
  </si>
  <si>
    <t>Maschi</t>
  </si>
  <si>
    <t>Femmine</t>
  </si>
  <si>
    <t>Totale</t>
  </si>
  <si>
    <t>35-44</t>
  </si>
  <si>
    <t>45-49</t>
  </si>
  <si>
    <t>50-54</t>
  </si>
  <si>
    <t>55-59</t>
  </si>
  <si>
    <t>60-64</t>
  </si>
  <si>
    <t>65-69</t>
  </si>
  <si>
    <t>70 e oltre</t>
  </si>
  <si>
    <t>TOTALE</t>
  </si>
  <si>
    <r>
      <t>Fonte</t>
    </r>
    <r>
      <rPr>
        <sz val="7"/>
        <rFont val="Arial"/>
        <family val="2"/>
      </rPr>
      <t>: Inps</t>
    </r>
  </si>
  <si>
    <t>CLASSI DI ETA'</t>
  </si>
  <si>
    <t>Fino a 21 anni</t>
  </si>
  <si>
    <t>22-34</t>
  </si>
  <si>
    <t>Tavola 20.9 - Artigiani valdostani iscritti all'INPS al 31 dicembre 2010 per classe di età e per tipologia - Anni 2004-2010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</si>
</sst>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vertical="center" wrapText="1"/>
    </xf>
    <xf numFmtId="164" fontId="1" fillId="0" borderId="0" xfId="15" applyNumberFormat="1" applyFont="1" applyFill="1" applyBorder="1" applyAlignment="1">
      <alignment/>
    </xf>
    <xf numFmtId="164" fontId="1" fillId="0" borderId="0" xfId="15" applyNumberFormat="1" applyFont="1" applyFill="1" applyAlignment="1">
      <alignment horizontal="right"/>
    </xf>
    <xf numFmtId="164" fontId="1" fillId="0" borderId="0" xfId="15" applyNumberFormat="1" applyFont="1" applyFill="1" applyBorder="1" applyAlignment="1">
      <alignment horizontal="right"/>
    </xf>
    <xf numFmtId="164" fontId="1" fillId="0" borderId="0" xfId="15" applyNumberFormat="1" applyFont="1" applyFill="1" applyBorder="1" applyAlignment="1">
      <alignment wrapText="1"/>
    </xf>
    <xf numFmtId="164" fontId="1" fillId="0" borderId="0" xfId="15" applyNumberFormat="1" applyFont="1" applyFill="1" applyBorder="1" applyAlignment="1">
      <alignment horizontal="right" wrapText="1"/>
    </xf>
    <xf numFmtId="16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3" fontId="1" fillId="0" borderId="0" xfId="0" applyNumberFormat="1" applyFont="1" applyAlignment="1">
      <alignment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9"/>
  <sheetViews>
    <sheetView tabSelected="1" zoomScaleSheetLayoutView="100" workbookViewId="0" topLeftCell="A1">
      <selection activeCell="K90" sqref="K90"/>
    </sheetView>
  </sheetViews>
  <sheetFormatPr defaultColWidth="9.140625" defaultRowHeight="12.75" customHeight="1"/>
  <cols>
    <col min="1" max="1" width="22.140625" style="1" customWidth="1"/>
    <col min="2" max="2" width="5.421875" style="1" bestFit="1" customWidth="1"/>
    <col min="3" max="3" width="1.7109375" style="1" customWidth="1"/>
    <col min="4" max="4" width="7.8515625" style="1" customWidth="1"/>
    <col min="5" max="5" width="9.00390625" style="1" customWidth="1"/>
    <col min="6" max="6" width="7.421875" style="1" customWidth="1"/>
    <col min="7" max="7" width="8.421875" style="1" customWidth="1"/>
    <col min="8" max="8" width="7.8515625" style="1" customWidth="1"/>
    <col min="9" max="9" width="7.421875" style="1" customWidth="1"/>
    <col min="10" max="16384" width="9.140625" style="1" customWidth="1"/>
  </cols>
  <sheetData>
    <row r="1" spans="1:12" s="13" customFormat="1" ht="12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21"/>
      <c r="K1" s="21"/>
      <c r="L1" s="21"/>
    </row>
    <row r="3" spans="1:9" ht="25.5" customHeight="1">
      <c r="A3" s="32" t="s">
        <v>15</v>
      </c>
      <c r="B3" s="35" t="s">
        <v>0</v>
      </c>
      <c r="C3" s="18"/>
      <c r="D3" s="34" t="s">
        <v>1</v>
      </c>
      <c r="E3" s="34"/>
      <c r="F3" s="34"/>
      <c r="G3" s="34" t="s">
        <v>2</v>
      </c>
      <c r="H3" s="34"/>
      <c r="I3" s="34"/>
    </row>
    <row r="4" spans="1:28" ht="25.5" customHeight="1">
      <c r="A4" s="33"/>
      <c r="B4" s="36"/>
      <c r="C4" s="15"/>
      <c r="D4" s="15" t="s">
        <v>3</v>
      </c>
      <c r="E4" s="15" t="s">
        <v>4</v>
      </c>
      <c r="F4" s="16" t="s">
        <v>5</v>
      </c>
      <c r="G4" s="15" t="s">
        <v>3</v>
      </c>
      <c r="H4" s="15" t="s">
        <v>4</v>
      </c>
      <c r="I4" s="17" t="s">
        <v>5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9" ht="12.75" customHeight="1">
      <c r="A5" s="3"/>
      <c r="B5" s="3"/>
      <c r="C5" s="3"/>
      <c r="D5" s="4"/>
      <c r="E5" s="5"/>
      <c r="F5" s="4"/>
      <c r="G5" s="4"/>
      <c r="H5" s="5"/>
      <c r="I5" s="6"/>
    </row>
    <row r="6" spans="1:9" ht="12.75" customHeight="1">
      <c r="A6" s="7" t="s">
        <v>16</v>
      </c>
      <c r="B6" s="19">
        <v>2004</v>
      </c>
      <c r="C6" s="19"/>
      <c r="D6" s="1">
        <v>14</v>
      </c>
      <c r="E6" s="1">
        <v>4</v>
      </c>
      <c r="F6" s="24">
        <f aca="true" t="shared" si="0" ref="F6:F12">SUM(D6:E6)</f>
        <v>18</v>
      </c>
      <c r="G6" s="1">
        <v>20</v>
      </c>
      <c r="H6" s="1">
        <v>5</v>
      </c>
      <c r="I6" s="24">
        <f aca="true" t="shared" si="1" ref="I6:I12">SUM(G6:H6)</f>
        <v>25</v>
      </c>
    </row>
    <row r="7" spans="1:9" ht="12.75" customHeight="1">
      <c r="A7" s="7"/>
      <c r="B7" s="19">
        <v>2005</v>
      </c>
      <c r="C7" s="19"/>
      <c r="D7" s="1">
        <v>13</v>
      </c>
      <c r="E7" s="1">
        <v>7</v>
      </c>
      <c r="F7" s="24">
        <f t="shared" si="0"/>
        <v>20</v>
      </c>
      <c r="G7" s="1">
        <v>22</v>
      </c>
      <c r="H7" s="1">
        <v>2</v>
      </c>
      <c r="I7" s="24">
        <f t="shared" si="1"/>
        <v>24</v>
      </c>
    </row>
    <row r="8" spans="1:9" ht="12.75" customHeight="1">
      <c r="A8" s="7"/>
      <c r="B8" s="19">
        <v>2006</v>
      </c>
      <c r="C8" s="19"/>
      <c r="D8" s="1">
        <v>14</v>
      </c>
      <c r="E8" s="1">
        <v>4</v>
      </c>
      <c r="F8" s="24">
        <f t="shared" si="0"/>
        <v>18</v>
      </c>
      <c r="G8" s="1">
        <v>29</v>
      </c>
      <c r="H8" s="1">
        <v>6</v>
      </c>
      <c r="I8" s="24">
        <f t="shared" si="1"/>
        <v>35</v>
      </c>
    </row>
    <row r="9" spans="1:9" ht="12.75" customHeight="1">
      <c r="A9" s="7"/>
      <c r="B9" s="19">
        <v>2007</v>
      </c>
      <c r="C9" s="19"/>
      <c r="D9" s="1">
        <v>24</v>
      </c>
      <c r="E9" s="1">
        <v>5</v>
      </c>
      <c r="F9" s="24">
        <f t="shared" si="0"/>
        <v>29</v>
      </c>
      <c r="G9" s="1">
        <v>28</v>
      </c>
      <c r="H9" s="1">
        <v>5</v>
      </c>
      <c r="I9" s="24">
        <f t="shared" si="1"/>
        <v>33</v>
      </c>
    </row>
    <row r="10" spans="1:9" ht="12.75" customHeight="1">
      <c r="A10" s="7"/>
      <c r="B10" s="19">
        <v>2008</v>
      </c>
      <c r="C10" s="19"/>
      <c r="D10" s="1">
        <v>35</v>
      </c>
      <c r="E10" s="1">
        <v>8</v>
      </c>
      <c r="F10" s="24">
        <f t="shared" si="0"/>
        <v>43</v>
      </c>
      <c r="G10" s="1">
        <v>29</v>
      </c>
      <c r="H10" s="1">
        <v>4</v>
      </c>
      <c r="I10" s="24">
        <f t="shared" si="1"/>
        <v>33</v>
      </c>
    </row>
    <row r="11" spans="1:9" ht="12.75" customHeight="1">
      <c r="A11" s="7"/>
      <c r="B11" s="19">
        <v>2009</v>
      </c>
      <c r="C11" s="19"/>
      <c r="D11" s="1">
        <v>29</v>
      </c>
      <c r="E11" s="1">
        <v>7</v>
      </c>
      <c r="F11" s="24">
        <f t="shared" si="0"/>
        <v>36</v>
      </c>
      <c r="G11" s="1">
        <v>36</v>
      </c>
      <c r="H11" s="1">
        <v>3</v>
      </c>
      <c r="I11" s="24">
        <f t="shared" si="1"/>
        <v>39</v>
      </c>
    </row>
    <row r="12" spans="1:9" ht="12.75" customHeight="1">
      <c r="A12" s="7"/>
      <c r="B12" s="19">
        <v>2010</v>
      </c>
      <c r="C12" s="19"/>
      <c r="D12" s="1">
        <v>21</v>
      </c>
      <c r="E12" s="1">
        <v>4</v>
      </c>
      <c r="F12" s="24">
        <f t="shared" si="0"/>
        <v>25</v>
      </c>
      <c r="G12" s="1">
        <v>32</v>
      </c>
      <c r="H12" s="1">
        <v>3</v>
      </c>
      <c r="I12" s="24">
        <f t="shared" si="1"/>
        <v>35</v>
      </c>
    </row>
    <row r="13" ht="12.75" customHeight="1">
      <c r="A13" s="7"/>
    </row>
    <row r="14" spans="1:9" ht="12.75" customHeight="1">
      <c r="A14" s="7" t="s">
        <v>17</v>
      </c>
      <c r="B14" s="19">
        <v>2004</v>
      </c>
      <c r="C14" s="19"/>
      <c r="D14" s="1">
        <v>864</v>
      </c>
      <c r="E14" s="1">
        <v>193</v>
      </c>
      <c r="F14" s="24">
        <f aca="true" t="shared" si="2" ref="F14:F20">SUM(D14:E14)</f>
        <v>1057</v>
      </c>
      <c r="G14" s="1">
        <v>142</v>
      </c>
      <c r="H14" s="1">
        <v>59</v>
      </c>
      <c r="I14" s="24">
        <f aca="true" t="shared" si="3" ref="I14:I20">SUM(G14:H14)</f>
        <v>201</v>
      </c>
    </row>
    <row r="15" spans="1:9" ht="12.75" customHeight="1">
      <c r="A15" s="7"/>
      <c r="B15" s="19">
        <v>2005</v>
      </c>
      <c r="C15" s="19"/>
      <c r="D15" s="1">
        <v>862</v>
      </c>
      <c r="E15" s="1">
        <v>173</v>
      </c>
      <c r="F15" s="24">
        <f t="shared" si="2"/>
        <v>1035</v>
      </c>
      <c r="G15" s="1">
        <v>136</v>
      </c>
      <c r="H15" s="1">
        <v>52</v>
      </c>
      <c r="I15" s="24">
        <f t="shared" si="3"/>
        <v>188</v>
      </c>
    </row>
    <row r="16" spans="1:9" ht="12.75" customHeight="1">
      <c r="A16" s="7"/>
      <c r="B16" s="19">
        <v>2006</v>
      </c>
      <c r="C16" s="19"/>
      <c r="D16" s="1">
        <v>825</v>
      </c>
      <c r="E16" s="1">
        <v>160</v>
      </c>
      <c r="F16" s="24">
        <f t="shared" si="2"/>
        <v>985</v>
      </c>
      <c r="G16" s="1">
        <v>135</v>
      </c>
      <c r="H16" s="1">
        <v>46</v>
      </c>
      <c r="I16" s="24">
        <f t="shared" si="3"/>
        <v>181</v>
      </c>
    </row>
    <row r="17" spans="1:9" ht="12.75" customHeight="1">
      <c r="A17" s="7"/>
      <c r="B17" s="19">
        <v>2007</v>
      </c>
      <c r="C17" s="19"/>
      <c r="D17" s="1">
        <v>808</v>
      </c>
      <c r="E17" s="1">
        <v>152</v>
      </c>
      <c r="F17" s="24">
        <f t="shared" si="2"/>
        <v>960</v>
      </c>
      <c r="G17" s="1">
        <v>146</v>
      </c>
      <c r="H17" s="1">
        <v>42</v>
      </c>
      <c r="I17" s="24">
        <f t="shared" si="3"/>
        <v>188</v>
      </c>
    </row>
    <row r="18" spans="1:9" ht="12.75" customHeight="1">
      <c r="A18" s="7"/>
      <c r="B18" s="19">
        <v>2008</v>
      </c>
      <c r="C18" s="19"/>
      <c r="D18" s="1">
        <v>778</v>
      </c>
      <c r="E18" s="1">
        <v>149</v>
      </c>
      <c r="F18" s="24">
        <f t="shared" si="2"/>
        <v>927</v>
      </c>
      <c r="G18" s="1">
        <v>138</v>
      </c>
      <c r="H18" s="1">
        <v>36</v>
      </c>
      <c r="I18" s="24">
        <f t="shared" si="3"/>
        <v>174</v>
      </c>
    </row>
    <row r="19" spans="1:9" ht="12.75" customHeight="1">
      <c r="A19" s="7"/>
      <c r="B19" s="19">
        <v>2009</v>
      </c>
      <c r="C19" s="19"/>
      <c r="D19" s="1">
        <v>752</v>
      </c>
      <c r="E19" s="1">
        <v>126</v>
      </c>
      <c r="F19" s="24">
        <f t="shared" si="2"/>
        <v>878</v>
      </c>
      <c r="G19" s="1">
        <v>125</v>
      </c>
      <c r="H19" s="1">
        <v>34</v>
      </c>
      <c r="I19" s="24">
        <f t="shared" si="3"/>
        <v>159</v>
      </c>
    </row>
    <row r="20" spans="1:9" ht="12.75" customHeight="1">
      <c r="A20" s="7"/>
      <c r="B20" s="19">
        <v>2010</v>
      </c>
      <c r="C20" s="19"/>
      <c r="D20" s="1">
        <v>703</v>
      </c>
      <c r="E20" s="1">
        <v>129</v>
      </c>
      <c r="F20" s="24">
        <f t="shared" si="2"/>
        <v>832</v>
      </c>
      <c r="G20" s="1">
        <v>127</v>
      </c>
      <c r="H20" s="1">
        <v>38</v>
      </c>
      <c r="I20" s="24">
        <f t="shared" si="3"/>
        <v>165</v>
      </c>
    </row>
    <row r="21" spans="1:9" ht="12.75" customHeight="1">
      <c r="A21" s="7"/>
      <c r="B21" s="19"/>
      <c r="C21" s="19"/>
      <c r="D21" s="25"/>
      <c r="E21" s="23"/>
      <c r="F21" s="24"/>
      <c r="G21" s="26"/>
      <c r="H21" s="23"/>
      <c r="I21" s="24"/>
    </row>
    <row r="22" spans="1:9" ht="12.75" customHeight="1">
      <c r="A22" s="3" t="s">
        <v>6</v>
      </c>
      <c r="B22" s="19">
        <v>2004</v>
      </c>
      <c r="C22" s="19"/>
      <c r="D22" s="31">
        <v>1435</v>
      </c>
      <c r="E22" s="1">
        <v>245</v>
      </c>
      <c r="F22" s="24">
        <f aca="true" t="shared" si="4" ref="F22:F28">SUM(D22:E22)</f>
        <v>1680</v>
      </c>
      <c r="G22" s="1">
        <v>56</v>
      </c>
      <c r="H22" s="1">
        <v>65</v>
      </c>
      <c r="I22" s="24">
        <f aca="true" t="shared" si="5" ref="I22:I28">SUM(G22:H22)</f>
        <v>121</v>
      </c>
    </row>
    <row r="23" spans="1:9" ht="12.75" customHeight="1">
      <c r="A23" s="3"/>
      <c r="B23" s="19">
        <v>2005</v>
      </c>
      <c r="C23" s="19"/>
      <c r="D23" s="31">
        <v>1466</v>
      </c>
      <c r="E23" s="1">
        <v>265</v>
      </c>
      <c r="F23" s="24">
        <f t="shared" si="4"/>
        <v>1731</v>
      </c>
      <c r="G23" s="1">
        <v>60</v>
      </c>
      <c r="H23" s="1">
        <v>67</v>
      </c>
      <c r="I23" s="24">
        <f t="shared" si="5"/>
        <v>127</v>
      </c>
    </row>
    <row r="24" spans="1:9" ht="12.75" customHeight="1">
      <c r="A24" s="3"/>
      <c r="B24" s="19">
        <v>2006</v>
      </c>
      <c r="C24" s="19"/>
      <c r="D24" s="31">
        <v>1456</v>
      </c>
      <c r="E24" s="1">
        <v>265</v>
      </c>
      <c r="F24" s="24">
        <f t="shared" si="4"/>
        <v>1721</v>
      </c>
      <c r="G24" s="1">
        <v>70</v>
      </c>
      <c r="H24" s="1">
        <v>75</v>
      </c>
      <c r="I24" s="24">
        <f t="shared" si="5"/>
        <v>145</v>
      </c>
    </row>
    <row r="25" spans="1:9" ht="12.75" customHeight="1">
      <c r="A25" s="3"/>
      <c r="B25" s="19">
        <v>2007</v>
      </c>
      <c r="C25" s="19"/>
      <c r="D25" s="31">
        <v>1445</v>
      </c>
      <c r="E25" s="1">
        <v>261</v>
      </c>
      <c r="F25" s="24">
        <f t="shared" si="4"/>
        <v>1706</v>
      </c>
      <c r="G25" s="1">
        <v>77</v>
      </c>
      <c r="H25" s="1">
        <v>76</v>
      </c>
      <c r="I25" s="24">
        <f t="shared" si="5"/>
        <v>153</v>
      </c>
    </row>
    <row r="26" spans="1:9" ht="12.75" customHeight="1">
      <c r="A26" s="3"/>
      <c r="B26" s="19">
        <v>2008</v>
      </c>
      <c r="C26" s="19"/>
      <c r="D26" s="31">
        <v>1433</v>
      </c>
      <c r="E26" s="1">
        <v>256</v>
      </c>
      <c r="F26" s="24">
        <f t="shared" si="4"/>
        <v>1689</v>
      </c>
      <c r="G26" s="1">
        <v>75</v>
      </c>
      <c r="H26" s="1">
        <v>78</v>
      </c>
      <c r="I26" s="24">
        <f t="shared" si="5"/>
        <v>153</v>
      </c>
    </row>
    <row r="27" spans="1:9" ht="12.75" customHeight="1">
      <c r="A27" s="3"/>
      <c r="B27" s="19">
        <v>2009</v>
      </c>
      <c r="C27" s="19"/>
      <c r="D27" s="31">
        <v>1376</v>
      </c>
      <c r="E27" s="1">
        <v>250</v>
      </c>
      <c r="F27" s="24">
        <f t="shared" si="4"/>
        <v>1626</v>
      </c>
      <c r="G27" s="1">
        <v>73</v>
      </c>
      <c r="H27" s="1">
        <v>81</v>
      </c>
      <c r="I27" s="24">
        <f t="shared" si="5"/>
        <v>154</v>
      </c>
    </row>
    <row r="28" spans="1:9" ht="12.75" customHeight="1">
      <c r="A28" s="3"/>
      <c r="B28" s="19">
        <v>2010</v>
      </c>
      <c r="C28" s="19"/>
      <c r="D28" s="31">
        <v>1368</v>
      </c>
      <c r="E28" s="1">
        <v>246</v>
      </c>
      <c r="F28" s="24">
        <f t="shared" si="4"/>
        <v>1614</v>
      </c>
      <c r="G28" s="1">
        <v>71</v>
      </c>
      <c r="H28" s="1">
        <v>75</v>
      </c>
      <c r="I28" s="24">
        <f t="shared" si="5"/>
        <v>146</v>
      </c>
    </row>
    <row r="29" spans="1:9" ht="12.75" customHeight="1">
      <c r="A29" s="3"/>
      <c r="B29" s="19"/>
      <c r="C29" s="19"/>
      <c r="D29" s="22"/>
      <c r="E29" s="23"/>
      <c r="F29" s="24"/>
      <c r="G29" s="24"/>
      <c r="H29" s="23"/>
      <c r="I29" s="24"/>
    </row>
    <row r="30" spans="1:9" ht="12.75" customHeight="1">
      <c r="A30" s="3" t="s">
        <v>7</v>
      </c>
      <c r="B30" s="19">
        <v>2004</v>
      </c>
      <c r="C30" s="19"/>
      <c r="D30" s="22">
        <v>555</v>
      </c>
      <c r="E30" s="23">
        <v>89</v>
      </c>
      <c r="F30" s="24">
        <f aca="true" t="shared" si="6" ref="F30:F36">SUM(D30:E30)</f>
        <v>644</v>
      </c>
      <c r="G30" s="24">
        <v>10</v>
      </c>
      <c r="H30" s="23">
        <v>21</v>
      </c>
      <c r="I30" s="24">
        <f aca="true" t="shared" si="7" ref="I30:I36">SUM(G30:H30)</f>
        <v>31</v>
      </c>
    </row>
    <row r="31" spans="1:9" ht="12.75" customHeight="1">
      <c r="A31" s="3"/>
      <c r="B31" s="19">
        <v>2005</v>
      </c>
      <c r="C31" s="19"/>
      <c r="D31" s="22">
        <v>588</v>
      </c>
      <c r="E31" s="23">
        <v>99</v>
      </c>
      <c r="F31" s="24">
        <f t="shared" si="6"/>
        <v>687</v>
      </c>
      <c r="G31" s="24">
        <v>10</v>
      </c>
      <c r="H31" s="23">
        <v>15</v>
      </c>
      <c r="I31" s="24">
        <f t="shared" si="7"/>
        <v>25</v>
      </c>
    </row>
    <row r="32" spans="1:9" ht="12.75" customHeight="1">
      <c r="A32" s="3"/>
      <c r="B32" s="1">
        <v>2006</v>
      </c>
      <c r="D32" s="22">
        <v>634</v>
      </c>
      <c r="E32" s="22">
        <v>104</v>
      </c>
      <c r="F32" s="24">
        <f t="shared" si="6"/>
        <v>738</v>
      </c>
      <c r="G32" s="22">
        <v>9</v>
      </c>
      <c r="H32" s="22">
        <v>18</v>
      </c>
      <c r="I32" s="24">
        <f t="shared" si="7"/>
        <v>27</v>
      </c>
    </row>
    <row r="33" spans="1:9" ht="12.75" customHeight="1">
      <c r="A33" s="3"/>
      <c r="B33" s="1">
        <v>2007</v>
      </c>
      <c r="D33" s="22">
        <v>668</v>
      </c>
      <c r="E33" s="22">
        <v>113</v>
      </c>
      <c r="F33" s="24">
        <f t="shared" si="6"/>
        <v>781</v>
      </c>
      <c r="G33" s="22">
        <v>15</v>
      </c>
      <c r="H33" s="22">
        <v>21</v>
      </c>
      <c r="I33" s="24">
        <f t="shared" si="7"/>
        <v>36</v>
      </c>
    </row>
    <row r="34" spans="1:9" ht="12.75" customHeight="1">
      <c r="A34" s="3"/>
      <c r="B34" s="1">
        <v>2008</v>
      </c>
      <c r="D34" s="22">
        <v>690</v>
      </c>
      <c r="E34" s="22">
        <v>128</v>
      </c>
      <c r="F34" s="24">
        <f t="shared" si="6"/>
        <v>818</v>
      </c>
      <c r="G34" s="22">
        <v>15</v>
      </c>
      <c r="H34" s="22">
        <v>22</v>
      </c>
      <c r="I34" s="24">
        <f t="shared" si="7"/>
        <v>37</v>
      </c>
    </row>
    <row r="35" spans="1:9" ht="12.75" customHeight="1">
      <c r="A35" s="3"/>
      <c r="B35" s="1">
        <v>2009</v>
      </c>
      <c r="D35" s="22">
        <v>721</v>
      </c>
      <c r="E35" s="22">
        <v>135</v>
      </c>
      <c r="F35" s="24">
        <f t="shared" si="6"/>
        <v>856</v>
      </c>
      <c r="G35" s="22">
        <v>18</v>
      </c>
      <c r="H35" s="22">
        <v>22</v>
      </c>
      <c r="I35" s="24">
        <f t="shared" si="7"/>
        <v>40</v>
      </c>
    </row>
    <row r="36" spans="1:9" ht="12.75" customHeight="1">
      <c r="A36" s="3"/>
      <c r="B36" s="1">
        <v>2010</v>
      </c>
      <c r="D36" s="22">
        <v>718</v>
      </c>
      <c r="E36" s="22">
        <v>132</v>
      </c>
      <c r="F36" s="24">
        <f t="shared" si="6"/>
        <v>850</v>
      </c>
      <c r="G36" s="22">
        <v>21</v>
      </c>
      <c r="H36" s="22">
        <v>30</v>
      </c>
      <c r="I36" s="24">
        <f t="shared" si="7"/>
        <v>51</v>
      </c>
    </row>
    <row r="37" ht="12.75" customHeight="1">
      <c r="A37" s="3"/>
    </row>
    <row r="38" spans="1:9" ht="12.75" customHeight="1">
      <c r="A38" s="3" t="s">
        <v>8</v>
      </c>
      <c r="B38" s="19">
        <v>2004</v>
      </c>
      <c r="C38" s="19"/>
      <c r="D38" s="22">
        <v>478</v>
      </c>
      <c r="E38" s="23">
        <v>79</v>
      </c>
      <c r="F38" s="24">
        <f aca="true" t="shared" si="8" ref="F38:F44">SUM(D38:E38)</f>
        <v>557</v>
      </c>
      <c r="G38" s="24">
        <v>6</v>
      </c>
      <c r="H38" s="23">
        <v>32</v>
      </c>
      <c r="I38" s="24">
        <f aca="true" t="shared" si="9" ref="I38:I44">SUM(G38:H38)</f>
        <v>38</v>
      </c>
    </row>
    <row r="39" spans="1:9" ht="12.75" customHeight="1">
      <c r="A39" s="3"/>
      <c r="B39" s="19">
        <v>2005</v>
      </c>
      <c r="C39" s="19"/>
      <c r="D39" s="22">
        <v>462</v>
      </c>
      <c r="E39" s="23">
        <v>79</v>
      </c>
      <c r="F39" s="24">
        <f t="shared" si="8"/>
        <v>541</v>
      </c>
      <c r="G39" s="24">
        <v>5</v>
      </c>
      <c r="H39" s="23">
        <v>37</v>
      </c>
      <c r="I39" s="24">
        <f t="shared" si="9"/>
        <v>42</v>
      </c>
    </row>
    <row r="40" spans="1:9" ht="12.75" customHeight="1">
      <c r="A40" s="3"/>
      <c r="B40" s="19">
        <v>2006</v>
      </c>
      <c r="C40" s="19"/>
      <c r="D40" s="22">
        <v>474</v>
      </c>
      <c r="E40" s="23">
        <v>77</v>
      </c>
      <c r="F40" s="24">
        <f t="shared" si="8"/>
        <v>551</v>
      </c>
      <c r="G40" s="24">
        <v>6</v>
      </c>
      <c r="H40" s="23">
        <v>38</v>
      </c>
      <c r="I40" s="24">
        <f t="shared" si="9"/>
        <v>44</v>
      </c>
    </row>
    <row r="41" spans="1:9" ht="12.75" customHeight="1">
      <c r="A41" s="3"/>
      <c r="B41" s="19">
        <v>2007</v>
      </c>
      <c r="C41" s="19"/>
      <c r="D41" s="22">
        <v>501</v>
      </c>
      <c r="E41" s="23">
        <v>88</v>
      </c>
      <c r="F41" s="24">
        <f t="shared" si="8"/>
        <v>589</v>
      </c>
      <c r="G41" s="24">
        <v>12</v>
      </c>
      <c r="H41" s="23">
        <v>31</v>
      </c>
      <c r="I41" s="24">
        <f t="shared" si="9"/>
        <v>43</v>
      </c>
    </row>
    <row r="42" spans="1:9" ht="12.75" customHeight="1">
      <c r="A42" s="3"/>
      <c r="B42" s="19">
        <v>2008</v>
      </c>
      <c r="C42" s="19"/>
      <c r="D42" s="22">
        <v>515</v>
      </c>
      <c r="E42" s="23">
        <v>83</v>
      </c>
      <c r="F42" s="24">
        <f t="shared" si="8"/>
        <v>598</v>
      </c>
      <c r="G42" s="24">
        <v>12</v>
      </c>
      <c r="H42" s="23">
        <v>25</v>
      </c>
      <c r="I42" s="24">
        <f t="shared" si="9"/>
        <v>37</v>
      </c>
    </row>
    <row r="43" spans="1:9" ht="12.75" customHeight="1">
      <c r="A43" s="3"/>
      <c r="B43" s="19">
        <v>2009</v>
      </c>
      <c r="C43" s="19"/>
      <c r="D43" s="22">
        <v>547</v>
      </c>
      <c r="E43" s="23">
        <v>90</v>
      </c>
      <c r="F43" s="24">
        <f t="shared" si="8"/>
        <v>637</v>
      </c>
      <c r="G43" s="24">
        <v>15</v>
      </c>
      <c r="H43" s="23">
        <v>19</v>
      </c>
      <c r="I43" s="24">
        <f t="shared" si="9"/>
        <v>34</v>
      </c>
    </row>
    <row r="44" spans="1:9" ht="12.75" customHeight="1">
      <c r="A44" s="3"/>
      <c r="B44" s="19">
        <v>2010</v>
      </c>
      <c r="C44" s="19"/>
      <c r="D44" s="22">
        <v>571</v>
      </c>
      <c r="E44" s="23">
        <v>95</v>
      </c>
      <c r="F44" s="24">
        <f t="shared" si="8"/>
        <v>666</v>
      </c>
      <c r="G44" s="24">
        <v>16</v>
      </c>
      <c r="H44" s="23">
        <v>17</v>
      </c>
      <c r="I44" s="24">
        <f t="shared" si="9"/>
        <v>33</v>
      </c>
    </row>
    <row r="45" ht="12.75" customHeight="1">
      <c r="A45" s="3"/>
    </row>
    <row r="46" spans="1:9" ht="12.75" customHeight="1">
      <c r="A46" s="3" t="s">
        <v>9</v>
      </c>
      <c r="B46" s="19">
        <v>2004</v>
      </c>
      <c r="C46" s="19"/>
      <c r="D46" s="22">
        <v>434</v>
      </c>
      <c r="E46" s="23">
        <v>95</v>
      </c>
      <c r="F46" s="24">
        <f aca="true" t="shared" si="10" ref="F46:F52">SUM(D46:E46)</f>
        <v>529</v>
      </c>
      <c r="G46" s="24">
        <v>14</v>
      </c>
      <c r="H46" s="23">
        <v>24</v>
      </c>
      <c r="I46" s="24">
        <f aca="true" t="shared" si="11" ref="I46:I52">SUM(G46:H46)</f>
        <v>38</v>
      </c>
    </row>
    <row r="47" spans="1:9" ht="12.75" customHeight="1">
      <c r="A47" s="3"/>
      <c r="B47" s="19">
        <v>2005</v>
      </c>
      <c r="C47" s="19"/>
      <c r="D47" s="22">
        <v>435</v>
      </c>
      <c r="E47" s="23">
        <v>85</v>
      </c>
      <c r="F47" s="24">
        <f t="shared" si="10"/>
        <v>520</v>
      </c>
      <c r="G47" s="24">
        <v>16</v>
      </c>
      <c r="H47" s="23">
        <v>25</v>
      </c>
      <c r="I47" s="24">
        <f t="shared" si="11"/>
        <v>41</v>
      </c>
    </row>
    <row r="48" spans="1:9" ht="12.75" customHeight="1">
      <c r="A48" s="3"/>
      <c r="B48" s="19">
        <v>2006</v>
      </c>
      <c r="C48" s="19"/>
      <c r="D48" s="22">
        <v>420</v>
      </c>
      <c r="E48" s="23">
        <v>83</v>
      </c>
      <c r="F48" s="24">
        <f t="shared" si="10"/>
        <v>503</v>
      </c>
      <c r="G48" s="24">
        <v>14</v>
      </c>
      <c r="H48" s="23">
        <v>27</v>
      </c>
      <c r="I48" s="24">
        <f t="shared" si="11"/>
        <v>41</v>
      </c>
    </row>
    <row r="49" spans="1:9" ht="12.75" customHeight="1">
      <c r="A49" s="3"/>
      <c r="B49" s="19">
        <v>2007</v>
      </c>
      <c r="C49" s="19"/>
      <c r="D49" s="22">
        <v>402</v>
      </c>
      <c r="E49" s="23">
        <v>75</v>
      </c>
      <c r="F49" s="24">
        <f t="shared" si="10"/>
        <v>477</v>
      </c>
      <c r="G49" s="24">
        <v>12</v>
      </c>
      <c r="H49" s="23">
        <v>27</v>
      </c>
      <c r="I49" s="24">
        <f t="shared" si="11"/>
        <v>39</v>
      </c>
    </row>
    <row r="50" spans="1:9" ht="12.75" customHeight="1">
      <c r="A50" s="3"/>
      <c r="B50" s="19">
        <v>2008</v>
      </c>
      <c r="C50" s="19"/>
      <c r="D50" s="22">
        <v>400</v>
      </c>
      <c r="E50" s="23">
        <v>70</v>
      </c>
      <c r="F50" s="24">
        <f t="shared" si="10"/>
        <v>470</v>
      </c>
      <c r="G50" s="24">
        <v>9</v>
      </c>
      <c r="H50" s="23">
        <v>25</v>
      </c>
      <c r="I50" s="24">
        <f t="shared" si="11"/>
        <v>34</v>
      </c>
    </row>
    <row r="51" spans="1:9" ht="12.75" customHeight="1">
      <c r="A51" s="3"/>
      <c r="B51" s="19">
        <v>2009</v>
      </c>
      <c r="C51" s="19"/>
      <c r="D51" s="22">
        <v>402</v>
      </c>
      <c r="E51" s="23">
        <v>67</v>
      </c>
      <c r="F51" s="24">
        <f t="shared" si="10"/>
        <v>469</v>
      </c>
      <c r="G51" s="24">
        <v>8</v>
      </c>
      <c r="H51" s="23">
        <v>25</v>
      </c>
      <c r="I51" s="24">
        <f t="shared" si="11"/>
        <v>33</v>
      </c>
    </row>
    <row r="52" spans="1:9" ht="12.75" customHeight="1">
      <c r="A52" s="3"/>
      <c r="B52" s="19">
        <v>2010</v>
      </c>
      <c r="C52" s="19"/>
      <c r="D52" s="22">
        <v>409</v>
      </c>
      <c r="E52" s="23">
        <v>77</v>
      </c>
      <c r="F52" s="24">
        <f t="shared" si="10"/>
        <v>486</v>
      </c>
      <c r="G52" s="24">
        <v>5</v>
      </c>
      <c r="H52" s="23">
        <v>25</v>
      </c>
      <c r="I52" s="24">
        <f t="shared" si="11"/>
        <v>30</v>
      </c>
    </row>
    <row r="53" ht="12.75" customHeight="1">
      <c r="A53" s="3"/>
    </row>
    <row r="54" spans="1:9" ht="12.75" customHeight="1">
      <c r="A54" s="3" t="s">
        <v>10</v>
      </c>
      <c r="B54" s="19">
        <v>2004</v>
      </c>
      <c r="C54" s="19"/>
      <c r="D54" s="22">
        <v>244</v>
      </c>
      <c r="E54" s="23">
        <v>48</v>
      </c>
      <c r="F54" s="24">
        <f aca="true" t="shared" si="12" ref="F54:F60">SUM(D54:E54)</f>
        <v>292</v>
      </c>
      <c r="G54" s="24">
        <v>15</v>
      </c>
      <c r="H54" s="23">
        <v>9</v>
      </c>
      <c r="I54" s="24">
        <f aca="true" t="shared" si="13" ref="I54:I60">SUM(G54:H54)</f>
        <v>24</v>
      </c>
    </row>
    <row r="55" spans="1:9" ht="12.75" customHeight="1">
      <c r="A55" s="3"/>
      <c r="B55" s="19">
        <v>2005</v>
      </c>
      <c r="C55" s="19"/>
      <c r="D55" s="22">
        <v>240</v>
      </c>
      <c r="E55" s="23">
        <v>41</v>
      </c>
      <c r="F55" s="24">
        <f t="shared" si="12"/>
        <v>281</v>
      </c>
      <c r="G55" s="24">
        <v>16</v>
      </c>
      <c r="H55" s="23">
        <v>9</v>
      </c>
      <c r="I55" s="24">
        <f t="shared" si="13"/>
        <v>25</v>
      </c>
    </row>
    <row r="56" spans="1:9" ht="12.75" customHeight="1">
      <c r="A56" s="3"/>
      <c r="B56" s="19">
        <v>2006</v>
      </c>
      <c r="C56" s="19"/>
      <c r="D56" s="22">
        <v>247</v>
      </c>
      <c r="E56" s="23">
        <v>37</v>
      </c>
      <c r="F56" s="24">
        <f t="shared" si="12"/>
        <v>284</v>
      </c>
      <c r="G56" s="24">
        <v>17</v>
      </c>
      <c r="H56" s="23">
        <v>11</v>
      </c>
      <c r="I56" s="24">
        <f t="shared" si="13"/>
        <v>28</v>
      </c>
    </row>
    <row r="57" spans="1:9" ht="12.75" customHeight="1">
      <c r="A57" s="3"/>
      <c r="B57" s="19">
        <v>2007</v>
      </c>
      <c r="C57" s="19"/>
      <c r="D57" s="22">
        <v>248</v>
      </c>
      <c r="E57" s="23">
        <v>42</v>
      </c>
      <c r="F57" s="24">
        <f t="shared" si="12"/>
        <v>290</v>
      </c>
      <c r="G57" s="24">
        <v>20</v>
      </c>
      <c r="H57" s="23">
        <v>9</v>
      </c>
      <c r="I57" s="24">
        <f t="shared" si="13"/>
        <v>29</v>
      </c>
    </row>
    <row r="58" spans="1:9" ht="12.75" customHeight="1">
      <c r="A58" s="3"/>
      <c r="B58" s="19">
        <v>2008</v>
      </c>
      <c r="C58" s="19"/>
      <c r="D58" s="22">
        <v>269</v>
      </c>
      <c r="E58" s="23">
        <v>57</v>
      </c>
      <c r="F58" s="24">
        <f t="shared" si="12"/>
        <v>326</v>
      </c>
      <c r="G58" s="24">
        <v>17</v>
      </c>
      <c r="H58" s="23">
        <v>15</v>
      </c>
      <c r="I58" s="24">
        <f t="shared" si="13"/>
        <v>32</v>
      </c>
    </row>
    <row r="59" spans="1:9" ht="12.75" customHeight="1">
      <c r="A59" s="3"/>
      <c r="B59" s="19">
        <v>2009</v>
      </c>
      <c r="C59" s="19"/>
      <c r="D59" s="22">
        <v>279</v>
      </c>
      <c r="E59" s="23">
        <v>65</v>
      </c>
      <c r="F59" s="24">
        <f t="shared" si="12"/>
        <v>344</v>
      </c>
      <c r="G59" s="24">
        <v>15</v>
      </c>
      <c r="H59" s="23">
        <v>16</v>
      </c>
      <c r="I59" s="24">
        <f t="shared" si="13"/>
        <v>31</v>
      </c>
    </row>
    <row r="60" spans="1:9" ht="12.75" customHeight="1">
      <c r="A60" s="3"/>
      <c r="B60" s="19">
        <v>2010</v>
      </c>
      <c r="C60" s="19"/>
      <c r="D60" s="22">
        <v>291</v>
      </c>
      <c r="E60" s="23">
        <v>56</v>
      </c>
      <c r="F60" s="24">
        <f t="shared" si="12"/>
        <v>347</v>
      </c>
      <c r="G60" s="24">
        <v>14</v>
      </c>
      <c r="H60" s="23">
        <v>14</v>
      </c>
      <c r="I60" s="24">
        <f t="shared" si="13"/>
        <v>28</v>
      </c>
    </row>
    <row r="61" ht="12.75" customHeight="1">
      <c r="A61" s="3"/>
    </row>
    <row r="62" spans="1:9" ht="12.75" customHeight="1">
      <c r="A62" s="3" t="s">
        <v>11</v>
      </c>
      <c r="B62" s="19">
        <v>2004</v>
      </c>
      <c r="C62" s="19"/>
      <c r="D62" s="22">
        <v>104</v>
      </c>
      <c r="E62" s="23">
        <v>12</v>
      </c>
      <c r="F62" s="24">
        <f aca="true" t="shared" si="14" ref="F62:F68">SUM(D62:E62)</f>
        <v>116</v>
      </c>
      <c r="G62" s="24">
        <v>6</v>
      </c>
      <c r="H62" s="23">
        <v>2</v>
      </c>
      <c r="I62" s="24">
        <f aca="true" t="shared" si="15" ref="I62:I68">SUM(G62:H62)</f>
        <v>8</v>
      </c>
    </row>
    <row r="63" spans="1:9" ht="12.75" customHeight="1">
      <c r="A63" s="3"/>
      <c r="B63" s="19">
        <v>2005</v>
      </c>
      <c r="C63" s="19"/>
      <c r="D63" s="22">
        <v>108</v>
      </c>
      <c r="E63" s="23">
        <v>22</v>
      </c>
      <c r="F63" s="24">
        <f t="shared" si="14"/>
        <v>130</v>
      </c>
      <c r="G63" s="24">
        <v>8</v>
      </c>
      <c r="H63" s="23">
        <v>4</v>
      </c>
      <c r="I63" s="24">
        <f t="shared" si="15"/>
        <v>12</v>
      </c>
    </row>
    <row r="64" spans="1:9" ht="12.75" customHeight="1">
      <c r="A64" s="3"/>
      <c r="B64" s="19">
        <v>2006</v>
      </c>
      <c r="C64" s="19"/>
      <c r="D64" s="22">
        <v>106</v>
      </c>
      <c r="E64" s="23">
        <v>23</v>
      </c>
      <c r="F64" s="24">
        <f t="shared" si="14"/>
        <v>129</v>
      </c>
      <c r="G64" s="24">
        <v>7</v>
      </c>
      <c r="H64" s="23">
        <v>4</v>
      </c>
      <c r="I64" s="24">
        <f t="shared" si="15"/>
        <v>11</v>
      </c>
    </row>
    <row r="65" spans="1:9" ht="12.75" customHeight="1">
      <c r="A65" s="3"/>
      <c r="B65" s="19">
        <v>2007</v>
      </c>
      <c r="C65" s="19"/>
      <c r="D65" s="22">
        <v>123</v>
      </c>
      <c r="E65" s="23">
        <v>24</v>
      </c>
      <c r="F65" s="24">
        <f t="shared" si="14"/>
        <v>147</v>
      </c>
      <c r="G65" s="24">
        <v>11</v>
      </c>
      <c r="H65" s="23">
        <v>5</v>
      </c>
      <c r="I65" s="24">
        <f t="shared" si="15"/>
        <v>16</v>
      </c>
    </row>
    <row r="66" spans="1:9" ht="12.75" customHeight="1">
      <c r="A66" s="3"/>
      <c r="B66" s="19">
        <v>2008</v>
      </c>
      <c r="C66" s="19"/>
      <c r="D66" s="22">
        <v>123</v>
      </c>
      <c r="E66" s="23">
        <v>24</v>
      </c>
      <c r="F66" s="24">
        <f t="shared" si="14"/>
        <v>147</v>
      </c>
      <c r="G66" s="24">
        <v>11</v>
      </c>
      <c r="H66" s="23">
        <v>4</v>
      </c>
      <c r="I66" s="24">
        <f t="shared" si="15"/>
        <v>15</v>
      </c>
    </row>
    <row r="67" spans="1:9" ht="12.75" customHeight="1">
      <c r="A67" s="3"/>
      <c r="B67" s="19">
        <v>2009</v>
      </c>
      <c r="C67" s="19"/>
      <c r="D67" s="22">
        <v>136</v>
      </c>
      <c r="E67" s="23">
        <v>21</v>
      </c>
      <c r="F67" s="24">
        <f t="shared" si="14"/>
        <v>157</v>
      </c>
      <c r="G67" s="24">
        <v>11</v>
      </c>
      <c r="H67" s="23">
        <v>3</v>
      </c>
      <c r="I67" s="24">
        <f t="shared" si="15"/>
        <v>14</v>
      </c>
    </row>
    <row r="68" spans="1:9" ht="12.75" customHeight="1">
      <c r="A68" s="3"/>
      <c r="B68" s="19">
        <v>2010</v>
      </c>
      <c r="C68" s="19"/>
      <c r="D68" s="22">
        <v>136</v>
      </c>
      <c r="E68" s="23">
        <v>23</v>
      </c>
      <c r="F68" s="24">
        <f t="shared" si="14"/>
        <v>159</v>
      </c>
      <c r="G68" s="24">
        <v>11</v>
      </c>
      <c r="H68" s="23">
        <v>5</v>
      </c>
      <c r="I68" s="24">
        <f t="shared" si="15"/>
        <v>16</v>
      </c>
    </row>
    <row r="69" ht="12.75" customHeight="1">
      <c r="A69" s="3"/>
    </row>
    <row r="70" spans="1:9" ht="12.75" customHeight="1">
      <c r="A70" s="3" t="s">
        <v>12</v>
      </c>
      <c r="B70" s="19">
        <v>2004</v>
      </c>
      <c r="C70" s="19"/>
      <c r="D70" s="22">
        <v>62</v>
      </c>
      <c r="E70" s="23">
        <v>4</v>
      </c>
      <c r="F70" s="24">
        <f aca="true" t="shared" si="16" ref="F70:F76">SUM(D70:E70)</f>
        <v>66</v>
      </c>
      <c r="G70" s="24">
        <v>2</v>
      </c>
      <c r="H70" s="23">
        <v>0</v>
      </c>
      <c r="I70" s="24">
        <f aca="true" t="shared" si="17" ref="I70:I76">SUM(G70:H70)</f>
        <v>2</v>
      </c>
    </row>
    <row r="71" spans="1:9" ht="12.75" customHeight="1">
      <c r="A71" s="3"/>
      <c r="B71" s="19">
        <v>2005</v>
      </c>
      <c r="C71" s="19"/>
      <c r="D71" s="22">
        <v>60</v>
      </c>
      <c r="E71" s="23">
        <v>5</v>
      </c>
      <c r="F71" s="24">
        <f t="shared" si="16"/>
        <v>65</v>
      </c>
      <c r="G71" s="24">
        <v>2</v>
      </c>
      <c r="H71" s="23">
        <v>0</v>
      </c>
      <c r="I71" s="24">
        <f t="shared" si="17"/>
        <v>2</v>
      </c>
    </row>
    <row r="72" spans="1:9" ht="12.75" customHeight="1">
      <c r="A72" s="3"/>
      <c r="B72" s="19">
        <v>2006</v>
      </c>
      <c r="C72" s="19"/>
      <c r="D72" s="22">
        <v>75</v>
      </c>
      <c r="E72" s="23">
        <v>7</v>
      </c>
      <c r="F72" s="24">
        <f t="shared" si="16"/>
        <v>82</v>
      </c>
      <c r="G72" s="24">
        <v>4</v>
      </c>
      <c r="H72" s="23">
        <f>-H590</f>
        <v>0</v>
      </c>
      <c r="I72" s="24">
        <f t="shared" si="17"/>
        <v>4</v>
      </c>
    </row>
    <row r="73" spans="1:9" ht="12.75" customHeight="1">
      <c r="A73" s="3"/>
      <c r="B73" s="19">
        <v>2007</v>
      </c>
      <c r="C73" s="19"/>
      <c r="D73" s="22">
        <v>80</v>
      </c>
      <c r="E73" s="23">
        <v>10</v>
      </c>
      <c r="F73" s="24">
        <f t="shared" si="16"/>
        <v>90</v>
      </c>
      <c r="G73" s="24">
        <v>6</v>
      </c>
      <c r="H73" s="23">
        <v>1</v>
      </c>
      <c r="I73" s="24">
        <f t="shared" si="17"/>
        <v>7</v>
      </c>
    </row>
    <row r="74" spans="1:9" ht="12.75" customHeight="1">
      <c r="A74" s="3"/>
      <c r="B74" s="19">
        <v>2008</v>
      </c>
      <c r="C74" s="19"/>
      <c r="D74" s="22">
        <v>79</v>
      </c>
      <c r="E74" s="23">
        <v>9</v>
      </c>
      <c r="F74" s="24">
        <f t="shared" si="16"/>
        <v>88</v>
      </c>
      <c r="G74" s="24">
        <v>10</v>
      </c>
      <c r="H74" s="23">
        <v>2</v>
      </c>
      <c r="I74" s="24">
        <f t="shared" si="17"/>
        <v>12</v>
      </c>
    </row>
    <row r="75" spans="1:9" ht="12.75" customHeight="1">
      <c r="A75" s="3"/>
      <c r="B75" s="19">
        <v>2009</v>
      </c>
      <c r="C75" s="19"/>
      <c r="D75" s="22">
        <v>79</v>
      </c>
      <c r="E75" s="23">
        <v>11</v>
      </c>
      <c r="F75" s="24">
        <f t="shared" si="16"/>
        <v>90</v>
      </c>
      <c r="G75" s="24">
        <v>8</v>
      </c>
      <c r="H75" s="23">
        <v>2</v>
      </c>
      <c r="I75" s="24">
        <f t="shared" si="17"/>
        <v>10</v>
      </c>
    </row>
    <row r="76" spans="1:9" ht="12.75" customHeight="1">
      <c r="A76" s="3"/>
      <c r="B76" s="19">
        <v>2010</v>
      </c>
      <c r="C76" s="19"/>
      <c r="D76" s="22">
        <v>93</v>
      </c>
      <c r="E76" s="23">
        <v>17</v>
      </c>
      <c r="F76" s="24">
        <f t="shared" si="16"/>
        <v>110</v>
      </c>
      <c r="G76" s="24">
        <v>9</v>
      </c>
      <c r="H76" s="23">
        <v>3</v>
      </c>
      <c r="I76" s="24">
        <f t="shared" si="17"/>
        <v>12</v>
      </c>
    </row>
    <row r="77" ht="12.75" customHeight="1">
      <c r="A77" s="3"/>
    </row>
    <row r="78" spans="1:9" ht="12.75" customHeight="1">
      <c r="A78" s="8" t="s">
        <v>13</v>
      </c>
      <c r="B78" s="20">
        <v>2004</v>
      </c>
      <c r="C78" s="20"/>
      <c r="D78" s="27">
        <f aca="true" t="shared" si="18" ref="D78:I84">D6+D14+D22+D30+D38+D46+D54+D62+D70</f>
        <v>4190</v>
      </c>
      <c r="E78" s="27">
        <f t="shared" si="18"/>
        <v>769</v>
      </c>
      <c r="F78" s="27">
        <f t="shared" si="18"/>
        <v>4959</v>
      </c>
      <c r="G78" s="27">
        <f t="shared" si="18"/>
        <v>271</v>
      </c>
      <c r="H78" s="27">
        <f t="shared" si="18"/>
        <v>217</v>
      </c>
      <c r="I78" s="27">
        <f t="shared" si="18"/>
        <v>488</v>
      </c>
    </row>
    <row r="79" spans="2:11" s="9" customFormat="1" ht="12.75" customHeight="1">
      <c r="B79" s="20">
        <v>2005</v>
      </c>
      <c r="C79" s="20"/>
      <c r="D79" s="27">
        <f t="shared" si="18"/>
        <v>4234</v>
      </c>
      <c r="E79" s="27">
        <f t="shared" si="18"/>
        <v>776</v>
      </c>
      <c r="F79" s="27">
        <f t="shared" si="18"/>
        <v>5010</v>
      </c>
      <c r="G79" s="27">
        <f t="shared" si="18"/>
        <v>275</v>
      </c>
      <c r="H79" s="27">
        <f t="shared" si="18"/>
        <v>211</v>
      </c>
      <c r="I79" s="27">
        <f t="shared" si="18"/>
        <v>486</v>
      </c>
      <c r="J79" s="1"/>
      <c r="K79" s="1"/>
    </row>
    <row r="80" spans="1:11" s="9" customFormat="1" ht="12.75" customHeight="1">
      <c r="A80" s="8"/>
      <c r="B80" s="9">
        <v>2006</v>
      </c>
      <c r="D80" s="28">
        <f t="shared" si="18"/>
        <v>4251</v>
      </c>
      <c r="E80" s="28">
        <f t="shared" si="18"/>
        <v>760</v>
      </c>
      <c r="F80" s="28">
        <f t="shared" si="18"/>
        <v>5011</v>
      </c>
      <c r="G80" s="28">
        <f t="shared" si="18"/>
        <v>291</v>
      </c>
      <c r="H80" s="28">
        <f t="shared" si="18"/>
        <v>225</v>
      </c>
      <c r="I80" s="28">
        <f t="shared" si="18"/>
        <v>516</v>
      </c>
      <c r="J80" s="1"/>
      <c r="K80" s="1"/>
    </row>
    <row r="81" spans="1:11" s="9" customFormat="1" ht="12.75" customHeight="1">
      <c r="A81" s="8"/>
      <c r="B81" s="9">
        <v>2007</v>
      </c>
      <c r="D81" s="28">
        <f t="shared" si="18"/>
        <v>4299</v>
      </c>
      <c r="E81" s="28">
        <f t="shared" si="18"/>
        <v>770</v>
      </c>
      <c r="F81" s="28">
        <f t="shared" si="18"/>
        <v>5069</v>
      </c>
      <c r="G81" s="28">
        <f t="shared" si="18"/>
        <v>327</v>
      </c>
      <c r="H81" s="28">
        <f t="shared" si="18"/>
        <v>217</v>
      </c>
      <c r="I81" s="28">
        <f t="shared" si="18"/>
        <v>544</v>
      </c>
      <c r="J81" s="1"/>
      <c r="K81" s="1"/>
    </row>
    <row r="82" spans="1:11" s="9" customFormat="1" ht="12.75" customHeight="1">
      <c r="A82" s="8"/>
      <c r="B82" s="9">
        <v>2008</v>
      </c>
      <c r="D82" s="28">
        <f t="shared" si="18"/>
        <v>4322</v>
      </c>
      <c r="E82" s="28">
        <f t="shared" si="18"/>
        <v>784</v>
      </c>
      <c r="F82" s="28">
        <f t="shared" si="18"/>
        <v>5106</v>
      </c>
      <c r="G82" s="28">
        <f t="shared" si="18"/>
        <v>316</v>
      </c>
      <c r="H82" s="28">
        <f t="shared" si="18"/>
        <v>211</v>
      </c>
      <c r="I82" s="28">
        <f t="shared" si="18"/>
        <v>527</v>
      </c>
      <c r="J82" s="1"/>
      <c r="K82" s="1"/>
    </row>
    <row r="83" spans="1:11" s="9" customFormat="1" ht="12.75" customHeight="1">
      <c r="A83" s="8"/>
      <c r="B83" s="9">
        <v>2009</v>
      </c>
      <c r="D83" s="28">
        <f t="shared" si="18"/>
        <v>4321</v>
      </c>
      <c r="E83" s="28">
        <f t="shared" si="18"/>
        <v>772</v>
      </c>
      <c r="F83" s="28">
        <f t="shared" si="18"/>
        <v>5093</v>
      </c>
      <c r="G83" s="28">
        <f t="shared" si="18"/>
        <v>309</v>
      </c>
      <c r="H83" s="28">
        <f t="shared" si="18"/>
        <v>205</v>
      </c>
      <c r="I83" s="28">
        <f t="shared" si="18"/>
        <v>514</v>
      </c>
      <c r="J83" s="1"/>
      <c r="K83" s="1"/>
    </row>
    <row r="84" spans="1:11" s="9" customFormat="1" ht="12.75" customHeight="1">
      <c r="A84" s="8"/>
      <c r="B84" s="9">
        <v>2010</v>
      </c>
      <c r="D84" s="28">
        <f t="shared" si="18"/>
        <v>4310</v>
      </c>
      <c r="E84" s="28">
        <f t="shared" si="18"/>
        <v>779</v>
      </c>
      <c r="F84" s="28">
        <f t="shared" si="18"/>
        <v>5089</v>
      </c>
      <c r="G84" s="28">
        <f t="shared" si="18"/>
        <v>306</v>
      </c>
      <c r="H84" s="28">
        <f t="shared" si="18"/>
        <v>210</v>
      </c>
      <c r="I84" s="28">
        <f t="shared" si="18"/>
        <v>516</v>
      </c>
      <c r="J84" s="1"/>
      <c r="K84" s="1"/>
    </row>
    <row r="85" spans="1:9" ht="12.75" customHeight="1">
      <c r="A85" s="10"/>
      <c r="B85" s="2"/>
      <c r="C85" s="2"/>
      <c r="D85" s="10"/>
      <c r="E85" s="11"/>
      <c r="F85" s="11"/>
      <c r="G85" s="11"/>
      <c r="H85" s="11"/>
      <c r="I85" s="11"/>
    </row>
    <row r="87" spans="1:4" ht="12.75" customHeight="1">
      <c r="A87" s="14" t="s">
        <v>14</v>
      </c>
      <c r="B87" s="12"/>
      <c r="C87" s="12"/>
      <c r="D87" s="12"/>
    </row>
    <row r="89" spans="1:4" ht="12.75" customHeight="1">
      <c r="A89" s="12"/>
      <c r="B89" s="12"/>
      <c r="C89" s="12"/>
      <c r="D89" s="12"/>
    </row>
  </sheetData>
  <mergeCells count="4">
    <mergeCell ref="A3:A4"/>
    <mergeCell ref="D3:F3"/>
    <mergeCell ref="G3:I3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2011-11-18T08:27:01Z</cp:lastPrinted>
  <dcterms:created xsi:type="dcterms:W3CDTF">2007-12-17T11:19:07Z</dcterms:created>
  <dcterms:modified xsi:type="dcterms:W3CDTF">2011-11-18T08:27:15Z</dcterms:modified>
  <cp:category/>
  <cp:version/>
  <cp:contentType/>
  <cp:contentStatus/>
</cp:coreProperties>
</file>