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480" windowHeight="6615" activeTab="0"/>
  </bookViews>
  <sheets>
    <sheet name="2.29" sheetId="1" r:id="rId1"/>
  </sheets>
  <definedNames>
    <definedName name="_xlnm.Print_Area" localSheetId="0">'2.29'!$A$1:$H$110</definedName>
  </definedNames>
  <calcPr fullCalcOnLoad="1"/>
</workbook>
</file>

<file path=xl/sharedStrings.xml><?xml version="1.0" encoding="utf-8"?>
<sst xmlns="http://schemas.openxmlformats.org/spreadsheetml/2006/main" count="12" uniqueCount="8">
  <si>
    <t>Maschi</t>
  </si>
  <si>
    <t>Femmine</t>
  </si>
  <si>
    <t>Totale</t>
  </si>
  <si>
    <t>valori assoluti</t>
  </si>
  <si>
    <t>valori % per totali di colonna</t>
  </si>
  <si>
    <t>CLASSI D'ETÀ</t>
  </si>
  <si>
    <r>
      <t>Fonte:</t>
    </r>
    <r>
      <rPr>
        <sz val="7"/>
        <rFont val="Arial"/>
        <family val="0"/>
      </rPr>
      <t xml:space="preserve"> Istat - Previsioni della popolazione residente anni 2007-2051 - sito internet http://demo.istat.it</t>
    </r>
  </si>
  <si>
    <r>
      <t xml:space="preserve">Tavola 2.29 - Previsioni demografiche della popolazione residente per classe di età annuale e sesso al 1° gennaio 2012 - Valori assoluti e percentuali  </t>
    </r>
    <r>
      <rPr>
        <i/>
        <sz val="9"/>
        <rFont val="Arial"/>
        <family val="2"/>
      </rPr>
      <t xml:space="preserve">(ipotesi centrale) - </t>
    </r>
    <r>
      <rPr>
        <b/>
        <sz val="9"/>
        <rFont val="Arial"/>
        <family val="2"/>
      </rPr>
      <t>Valle d'Aosta</t>
    </r>
    <r>
      <rPr>
        <i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</si>
</sst>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[$€-2]\ #.##000_);[Red]\([$€-2]\ #.##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12" fillId="2" borderId="0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3" fillId="2" borderId="0" xfId="0" applyFont="1" applyFill="1" applyAlignment="1">
      <alignment horizontal="right" wrapText="1"/>
    </xf>
    <xf numFmtId="3" fontId="13" fillId="2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3" fontId="13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selection activeCell="F77" sqref="F77"/>
    </sheetView>
  </sheetViews>
  <sheetFormatPr defaultColWidth="9.140625" defaultRowHeight="12.75" customHeight="1"/>
  <cols>
    <col min="1" max="1" width="10.421875" style="26" customWidth="1"/>
    <col min="2" max="3" width="11.28125" style="35" customWidth="1"/>
    <col min="4" max="4" width="11.28125" style="36" customWidth="1"/>
    <col min="5" max="5" width="3.28125" style="1" customWidth="1"/>
    <col min="6" max="8" width="11.28125" style="1" customWidth="1"/>
    <col min="9" max="9" width="5.7109375" style="1" customWidth="1"/>
    <col min="10" max="11" width="9.140625" style="1" customWidth="1"/>
    <col min="12" max="13" width="9.140625" style="26" customWidth="1"/>
    <col min="14" max="14" width="9.140625" style="1" customWidth="1"/>
    <col min="15" max="15" width="2.140625" style="1" customWidth="1"/>
    <col min="16" max="16" width="9.140625" style="1" customWidth="1"/>
    <col min="17" max="17" width="12.28125" style="1" customWidth="1"/>
    <col min="18" max="16384" width="9.140625" style="1" customWidth="1"/>
  </cols>
  <sheetData>
    <row r="1" spans="1:8" ht="25.5" customHeight="1">
      <c r="A1" s="42" t="s">
        <v>7</v>
      </c>
      <c r="B1" s="42"/>
      <c r="C1" s="42"/>
      <c r="D1" s="42"/>
      <c r="E1" s="42"/>
      <c r="F1" s="42"/>
      <c r="G1" s="42"/>
      <c r="H1" s="42"/>
    </row>
    <row r="2" spans="1:19" s="13" customFormat="1" ht="11.25">
      <c r="A2" s="29"/>
      <c r="B2" s="30"/>
      <c r="C2" s="30"/>
      <c r="D2" s="31"/>
      <c r="E2" s="15"/>
      <c r="F2" s="15"/>
      <c r="G2" s="15"/>
      <c r="H2" s="15"/>
      <c r="L2" s="37"/>
      <c r="M2" s="24"/>
      <c r="N2" s="21"/>
      <c r="O2" s="21"/>
      <c r="P2" s="21"/>
      <c r="Q2" s="21"/>
      <c r="R2" s="21"/>
      <c r="S2" s="22"/>
    </row>
    <row r="3" spans="1:19" s="4" customFormat="1" ht="12.75" customHeight="1">
      <c r="A3" s="40" t="s">
        <v>5</v>
      </c>
      <c r="B3" s="32" t="s">
        <v>0</v>
      </c>
      <c r="C3" s="32" t="s">
        <v>1</v>
      </c>
      <c r="D3" s="32" t="s">
        <v>2</v>
      </c>
      <c r="E3" s="3"/>
      <c r="F3" s="14" t="s">
        <v>0</v>
      </c>
      <c r="G3" s="14" t="s">
        <v>1</v>
      </c>
      <c r="H3" s="14" t="s">
        <v>2</v>
      </c>
      <c r="L3" s="24"/>
      <c r="M3" s="25"/>
      <c r="N3" s="21"/>
      <c r="O3" s="21"/>
      <c r="P3" s="21"/>
      <c r="Q3" s="21"/>
      <c r="R3" s="21"/>
      <c r="S3" s="22"/>
    </row>
    <row r="4" spans="1:19" s="4" customFormat="1" ht="12.75" customHeight="1">
      <c r="A4" s="41"/>
      <c r="B4" s="32"/>
      <c r="C4" s="33" t="s">
        <v>3</v>
      </c>
      <c r="D4" s="32"/>
      <c r="E4" s="5"/>
      <c r="F4" s="6"/>
      <c r="G4" s="7" t="s">
        <v>4</v>
      </c>
      <c r="H4" s="6"/>
      <c r="L4" s="24"/>
      <c r="M4" s="25"/>
      <c r="N4" s="21"/>
      <c r="O4" s="21"/>
      <c r="P4" s="21"/>
      <c r="Q4" s="21"/>
      <c r="R4" s="21"/>
      <c r="S4" s="22"/>
    </row>
    <row r="5" spans="1:19" s="4" customFormat="1" ht="12.75" customHeight="1">
      <c r="A5" s="24">
        <v>0</v>
      </c>
      <c r="B5" s="24">
        <v>619</v>
      </c>
      <c r="C5" s="24">
        <v>583</v>
      </c>
      <c r="D5" s="25">
        <v>1202</v>
      </c>
      <c r="E5" s="9"/>
      <c r="F5" s="10">
        <f>B5/$B$107*100</f>
        <v>0.9710260875021569</v>
      </c>
      <c r="G5" s="10">
        <f>C5/$C$107*100</f>
        <v>0.8803454940806958</v>
      </c>
      <c r="H5" s="10">
        <f>D5/$D$107*100</f>
        <v>0.924821690992606</v>
      </c>
      <c r="L5" s="24"/>
      <c r="M5" s="25"/>
      <c r="N5" s="21"/>
      <c r="O5" s="21"/>
      <c r="P5" s="21"/>
      <c r="Q5" s="21"/>
      <c r="R5" s="21"/>
      <c r="S5" s="22"/>
    </row>
    <row r="6" spans="1:19" s="4" customFormat="1" ht="12.75" customHeight="1">
      <c r="A6" s="24">
        <v>1</v>
      </c>
      <c r="B6" s="24">
        <v>631</v>
      </c>
      <c r="C6" s="24">
        <v>595</v>
      </c>
      <c r="D6" s="25">
        <v>1226</v>
      </c>
      <c r="E6" s="2"/>
      <c r="F6" s="10">
        <f>B6/$B$107*100</f>
        <v>0.9898505027687579</v>
      </c>
      <c r="G6" s="10">
        <f aca="true" t="shared" si="0" ref="G6:G69">C6/$C$107*100</f>
        <v>0.8984658129983089</v>
      </c>
      <c r="H6" s="10">
        <f aca="true" t="shared" si="1" ref="H6:H69">D6/$D$107*100</f>
        <v>0.9432873487162522</v>
      </c>
      <c r="L6" s="24"/>
      <c r="M6" s="25"/>
      <c r="N6" s="21"/>
      <c r="O6" s="21"/>
      <c r="P6" s="21"/>
      <c r="Q6" s="21"/>
      <c r="R6" s="21"/>
      <c r="S6" s="22"/>
    </row>
    <row r="7" spans="1:19" s="4" customFormat="1" ht="12.75" customHeight="1">
      <c r="A7" s="24">
        <v>2</v>
      </c>
      <c r="B7" s="24">
        <v>640</v>
      </c>
      <c r="C7" s="24">
        <v>606</v>
      </c>
      <c r="D7" s="25">
        <v>1246</v>
      </c>
      <c r="E7" s="2"/>
      <c r="F7" s="10">
        <f>B7/$B$107*100</f>
        <v>1.0039688142187082</v>
      </c>
      <c r="G7" s="10">
        <f t="shared" si="0"/>
        <v>0.9150761053394539</v>
      </c>
      <c r="H7" s="10">
        <f t="shared" si="1"/>
        <v>0.9586753968192905</v>
      </c>
      <c r="L7" s="24"/>
      <c r="M7" s="25"/>
      <c r="N7" s="21"/>
      <c r="O7" s="21"/>
      <c r="P7" s="21"/>
      <c r="Q7" s="21"/>
      <c r="R7" s="21"/>
      <c r="S7" s="22"/>
    </row>
    <row r="8" spans="1:19" s="4" customFormat="1" ht="12.75" customHeight="1">
      <c r="A8" s="24">
        <v>3</v>
      </c>
      <c r="B8" s="24">
        <v>649</v>
      </c>
      <c r="C8" s="24">
        <v>615</v>
      </c>
      <c r="D8" s="25">
        <v>1263</v>
      </c>
      <c r="E8" s="2"/>
      <c r="F8" s="10">
        <f>B8/$B$107*100</f>
        <v>1.018087125668659</v>
      </c>
      <c r="G8" s="10">
        <f t="shared" si="0"/>
        <v>0.9286663445276637</v>
      </c>
      <c r="H8" s="10">
        <f t="shared" si="1"/>
        <v>0.9717552377068731</v>
      </c>
      <c r="K8" s="23"/>
      <c r="L8" s="24"/>
      <c r="M8" s="25"/>
      <c r="N8" s="24"/>
      <c r="O8" s="21"/>
      <c r="P8" s="21"/>
      <c r="Q8" s="21"/>
      <c r="R8" s="21"/>
      <c r="S8" s="22"/>
    </row>
    <row r="9" spans="1:19" s="4" customFormat="1" ht="12.75" customHeight="1">
      <c r="A9" s="24">
        <v>4</v>
      </c>
      <c r="B9" s="24">
        <v>655</v>
      </c>
      <c r="C9" s="24">
        <v>621</v>
      </c>
      <c r="D9" s="25">
        <v>1276</v>
      </c>
      <c r="E9" s="2"/>
      <c r="F9" s="10">
        <f>B9/$B$107*100</f>
        <v>1.0274993333019593</v>
      </c>
      <c r="G9" s="10">
        <f t="shared" si="0"/>
        <v>0.9377265039864701</v>
      </c>
      <c r="H9" s="10">
        <f t="shared" si="1"/>
        <v>0.9817574689738481</v>
      </c>
      <c r="K9" s="23"/>
      <c r="L9" s="24"/>
      <c r="M9" s="25"/>
      <c r="N9" s="24"/>
      <c r="O9" s="21"/>
      <c r="P9" s="21"/>
      <c r="Q9" s="21"/>
      <c r="R9" s="21"/>
      <c r="S9" s="22"/>
    </row>
    <row r="10" spans="1:19" s="4" customFormat="1" ht="12.75" customHeight="1">
      <c r="A10" s="24">
        <v>5</v>
      </c>
      <c r="B10" s="24">
        <v>670</v>
      </c>
      <c r="C10" s="24">
        <v>606</v>
      </c>
      <c r="D10" s="25">
        <v>1276</v>
      </c>
      <c r="E10" s="2"/>
      <c r="F10" s="10">
        <f aca="true" t="shared" si="2" ref="F10:F48">B10/$B$107*100</f>
        <v>1.0510298523852104</v>
      </c>
      <c r="G10" s="10">
        <f t="shared" si="0"/>
        <v>0.9150761053394539</v>
      </c>
      <c r="H10" s="10">
        <f t="shared" si="1"/>
        <v>0.9817574689738481</v>
      </c>
      <c r="K10" s="23"/>
      <c r="L10" s="24"/>
      <c r="M10" s="25"/>
      <c r="N10" s="24"/>
      <c r="O10" s="21"/>
      <c r="P10" s="21"/>
      <c r="Q10" s="21"/>
      <c r="R10" s="21"/>
      <c r="S10" s="22"/>
    </row>
    <row r="11" spans="1:19" s="4" customFormat="1" ht="12.75" customHeight="1">
      <c r="A11" s="24">
        <v>6</v>
      </c>
      <c r="B11" s="24">
        <v>611</v>
      </c>
      <c r="C11" s="24">
        <v>589</v>
      </c>
      <c r="D11" s="25">
        <v>1199</v>
      </c>
      <c r="E11" s="2"/>
      <c r="F11" s="10">
        <f t="shared" si="2"/>
        <v>0.9584764773244232</v>
      </c>
      <c r="G11" s="10">
        <f t="shared" si="0"/>
        <v>0.8894056535395023</v>
      </c>
      <c r="H11" s="10">
        <f t="shared" si="1"/>
        <v>0.9225134837771503</v>
      </c>
      <c r="K11" s="23"/>
      <c r="L11" s="24"/>
      <c r="M11" s="25"/>
      <c r="N11" s="24"/>
      <c r="O11" s="21"/>
      <c r="P11" s="21"/>
      <c r="Q11" s="21"/>
      <c r="R11" s="21"/>
      <c r="S11" s="22"/>
    </row>
    <row r="12" spans="1:19" s="4" customFormat="1" ht="12.75" customHeight="1">
      <c r="A12" s="24">
        <v>7</v>
      </c>
      <c r="B12" s="24">
        <v>606</v>
      </c>
      <c r="C12" s="24">
        <v>602</v>
      </c>
      <c r="D12" s="25">
        <v>1208</v>
      </c>
      <c r="E12" s="2"/>
      <c r="F12" s="10">
        <f t="shared" si="2"/>
        <v>0.9506329709633394</v>
      </c>
      <c r="G12" s="10">
        <f t="shared" si="0"/>
        <v>0.909035999033583</v>
      </c>
      <c r="H12" s="10">
        <f t="shared" si="1"/>
        <v>0.9294381054235177</v>
      </c>
      <c r="K12" s="23"/>
      <c r="L12" s="24"/>
      <c r="M12" s="25"/>
      <c r="N12" s="24"/>
      <c r="O12" s="21"/>
      <c r="P12" s="21"/>
      <c r="Q12" s="21"/>
      <c r="R12" s="21"/>
      <c r="S12" s="22"/>
    </row>
    <row r="13" spans="1:19" s="4" customFormat="1" ht="12.75" customHeight="1">
      <c r="A13" s="24">
        <v>8</v>
      </c>
      <c r="B13" s="24">
        <v>611</v>
      </c>
      <c r="C13" s="24">
        <v>617</v>
      </c>
      <c r="D13" s="25">
        <v>1228</v>
      </c>
      <c r="E13" s="2"/>
      <c r="F13" s="10">
        <f t="shared" si="2"/>
        <v>0.9584764773244232</v>
      </c>
      <c r="G13" s="10">
        <f t="shared" si="0"/>
        <v>0.9316863976805991</v>
      </c>
      <c r="H13" s="10">
        <f t="shared" si="1"/>
        <v>0.9448261535265559</v>
      </c>
      <c r="K13" s="23"/>
      <c r="L13" s="24"/>
      <c r="M13" s="25"/>
      <c r="N13" s="24"/>
      <c r="O13" s="21"/>
      <c r="P13" s="21"/>
      <c r="Q13" s="21"/>
      <c r="R13" s="21"/>
      <c r="S13" s="22"/>
    </row>
    <row r="14" spans="1:19" s="4" customFormat="1" ht="12.75" customHeight="1">
      <c r="A14" s="24">
        <v>9</v>
      </c>
      <c r="B14" s="24">
        <v>625</v>
      </c>
      <c r="C14" s="24">
        <v>535</v>
      </c>
      <c r="D14" s="25">
        <v>1160</v>
      </c>
      <c r="E14" s="2"/>
      <c r="F14" s="10">
        <f t="shared" si="2"/>
        <v>0.9804382951354573</v>
      </c>
      <c r="G14" s="10">
        <f t="shared" si="0"/>
        <v>0.807864218410244</v>
      </c>
      <c r="H14" s="10">
        <f t="shared" si="1"/>
        <v>0.8925067899762255</v>
      </c>
      <c r="K14" s="23"/>
      <c r="L14" s="24"/>
      <c r="M14" s="25"/>
      <c r="N14" s="24"/>
      <c r="O14" s="21"/>
      <c r="P14" s="21"/>
      <c r="Q14" s="21"/>
      <c r="R14" s="21"/>
      <c r="S14" s="22"/>
    </row>
    <row r="15" spans="1:19" s="4" customFormat="1" ht="12.75" customHeight="1">
      <c r="A15" s="24">
        <v>10</v>
      </c>
      <c r="B15" s="24">
        <v>637</v>
      </c>
      <c r="C15" s="24">
        <v>568</v>
      </c>
      <c r="D15" s="25">
        <v>1205</v>
      </c>
      <c r="E15" s="2"/>
      <c r="F15" s="10">
        <f t="shared" si="2"/>
        <v>0.999262710402058</v>
      </c>
      <c r="G15" s="10">
        <f t="shared" si="0"/>
        <v>0.8576950954336797</v>
      </c>
      <c r="H15" s="10">
        <f t="shared" si="1"/>
        <v>0.9271298982080617</v>
      </c>
      <c r="K15" s="23"/>
      <c r="L15" s="24"/>
      <c r="M15" s="25"/>
      <c r="N15" s="24"/>
      <c r="O15" s="21"/>
      <c r="P15" s="21"/>
      <c r="Q15" s="21"/>
      <c r="R15" s="21"/>
      <c r="S15" s="22"/>
    </row>
    <row r="16" spans="1:19" s="4" customFormat="1" ht="12.75" customHeight="1">
      <c r="A16" s="24">
        <v>11</v>
      </c>
      <c r="B16" s="24">
        <v>624</v>
      </c>
      <c r="C16" s="24">
        <v>597</v>
      </c>
      <c r="D16" s="25">
        <v>1221</v>
      </c>
      <c r="E16" s="2"/>
      <c r="F16" s="10">
        <f t="shared" si="2"/>
        <v>0.9788695938632406</v>
      </c>
      <c r="G16" s="10">
        <f t="shared" si="0"/>
        <v>0.9014858661512443</v>
      </c>
      <c r="H16" s="10">
        <f t="shared" si="1"/>
        <v>0.9394403366904925</v>
      </c>
      <c r="K16" s="23"/>
      <c r="L16" s="24"/>
      <c r="M16" s="25"/>
      <c r="N16" s="24"/>
      <c r="O16" s="21"/>
      <c r="P16" s="21"/>
      <c r="Q16" s="21"/>
      <c r="R16" s="21"/>
      <c r="S16" s="22"/>
    </row>
    <row r="17" spans="1:19" s="4" customFormat="1" ht="12.75" customHeight="1">
      <c r="A17" s="24">
        <v>12</v>
      </c>
      <c r="B17" s="24">
        <v>620</v>
      </c>
      <c r="C17" s="24">
        <v>580</v>
      </c>
      <c r="D17" s="25">
        <v>1200</v>
      </c>
      <c r="E17" s="2"/>
      <c r="F17" s="10">
        <f t="shared" si="2"/>
        <v>0.9725947887743737</v>
      </c>
      <c r="G17" s="10">
        <f t="shared" si="0"/>
        <v>0.8758154143512926</v>
      </c>
      <c r="H17" s="10">
        <f t="shared" si="1"/>
        <v>0.9232828861823023</v>
      </c>
      <c r="K17" s="23"/>
      <c r="L17" s="24"/>
      <c r="M17" s="25"/>
      <c r="N17" s="24"/>
      <c r="O17" s="21"/>
      <c r="P17" s="21"/>
      <c r="Q17" s="21"/>
      <c r="R17" s="21"/>
      <c r="S17" s="22"/>
    </row>
    <row r="18" spans="1:19" s="4" customFormat="1" ht="12.75" customHeight="1">
      <c r="A18" s="24">
        <v>13</v>
      </c>
      <c r="B18" s="24">
        <v>594</v>
      </c>
      <c r="C18" s="24">
        <v>576</v>
      </c>
      <c r="D18" s="25">
        <v>1170</v>
      </c>
      <c r="E18" s="2"/>
      <c r="F18" s="10">
        <f t="shared" si="2"/>
        <v>0.9318085556967387</v>
      </c>
      <c r="G18" s="10">
        <f t="shared" si="0"/>
        <v>0.8697753080454216</v>
      </c>
      <c r="H18" s="10">
        <f t="shared" si="1"/>
        <v>0.9002008140277447</v>
      </c>
      <c r="K18" s="23"/>
      <c r="L18" s="24"/>
      <c r="M18" s="25"/>
      <c r="N18" s="24"/>
      <c r="O18" s="21"/>
      <c r="P18" s="21"/>
      <c r="Q18" s="21"/>
      <c r="R18" s="21"/>
      <c r="S18" s="22"/>
    </row>
    <row r="19" spans="1:19" s="4" customFormat="1" ht="12.75" customHeight="1">
      <c r="A19" s="24">
        <v>14</v>
      </c>
      <c r="B19" s="24">
        <v>547</v>
      </c>
      <c r="C19" s="24">
        <v>527</v>
      </c>
      <c r="D19" s="25">
        <v>1074</v>
      </c>
      <c r="E19" s="2"/>
      <c r="F19" s="10">
        <f t="shared" si="2"/>
        <v>0.8580795959025522</v>
      </c>
      <c r="G19" s="10">
        <f t="shared" si="0"/>
        <v>0.7957840057985021</v>
      </c>
      <c r="H19" s="10">
        <f t="shared" si="1"/>
        <v>0.8263381831331604</v>
      </c>
      <c r="K19" s="23"/>
      <c r="L19" s="24"/>
      <c r="M19" s="25"/>
      <c r="N19" s="24"/>
      <c r="O19" s="21"/>
      <c r="P19" s="21"/>
      <c r="Q19" s="21"/>
      <c r="R19" s="21"/>
      <c r="S19" s="22"/>
    </row>
    <row r="20" spans="1:19" s="4" customFormat="1" ht="12.75" customHeight="1">
      <c r="A20" s="24">
        <v>15</v>
      </c>
      <c r="B20" s="24">
        <v>603</v>
      </c>
      <c r="C20" s="24">
        <v>571</v>
      </c>
      <c r="D20" s="25">
        <v>1174</v>
      </c>
      <c r="E20" s="2"/>
      <c r="F20" s="10">
        <f t="shared" si="2"/>
        <v>0.9459268671466893</v>
      </c>
      <c r="G20" s="10">
        <f t="shared" si="0"/>
        <v>0.8622251751630828</v>
      </c>
      <c r="H20" s="10">
        <f t="shared" si="1"/>
        <v>0.9032784236483524</v>
      </c>
      <c r="K20" s="23"/>
      <c r="L20" s="24"/>
      <c r="M20" s="25"/>
      <c r="N20" s="24"/>
      <c r="O20" s="21"/>
      <c r="P20" s="21"/>
      <c r="Q20" s="21"/>
      <c r="R20" s="21"/>
      <c r="S20" s="22"/>
    </row>
    <row r="21" spans="1:19" s="4" customFormat="1" ht="12.75" customHeight="1">
      <c r="A21" s="24">
        <v>16</v>
      </c>
      <c r="B21" s="24">
        <v>564</v>
      </c>
      <c r="C21" s="24">
        <v>519</v>
      </c>
      <c r="D21" s="25">
        <v>1083</v>
      </c>
      <c r="E21" s="2"/>
      <c r="F21" s="10">
        <f t="shared" si="2"/>
        <v>0.8847475175302367</v>
      </c>
      <c r="G21" s="10">
        <f t="shared" si="0"/>
        <v>0.78370379318676</v>
      </c>
      <c r="H21" s="10">
        <f t="shared" si="1"/>
        <v>0.8332628047795279</v>
      </c>
      <c r="K21" s="23"/>
      <c r="L21" s="24"/>
      <c r="M21" s="25"/>
      <c r="N21" s="24"/>
      <c r="O21" s="21"/>
      <c r="P21" s="21"/>
      <c r="Q21" s="21"/>
      <c r="R21" s="21"/>
      <c r="S21" s="22"/>
    </row>
    <row r="22" spans="1:19" s="4" customFormat="1" ht="12.75" customHeight="1">
      <c r="A22" s="24">
        <v>17</v>
      </c>
      <c r="B22" s="24">
        <v>542</v>
      </c>
      <c r="C22" s="24">
        <v>529</v>
      </c>
      <c r="D22" s="25">
        <v>1071</v>
      </c>
      <c r="E22" s="2"/>
      <c r="F22" s="10">
        <f t="shared" si="2"/>
        <v>0.8502360895414686</v>
      </c>
      <c r="G22" s="10">
        <f t="shared" si="0"/>
        <v>0.7988040589514375</v>
      </c>
      <c r="H22" s="10">
        <f t="shared" si="1"/>
        <v>0.8240299759177048</v>
      </c>
      <c r="K22" s="23"/>
      <c r="L22" s="24"/>
      <c r="M22" s="25"/>
      <c r="N22" s="24"/>
      <c r="O22" s="21"/>
      <c r="P22" s="21"/>
      <c r="Q22" s="21"/>
      <c r="R22" s="21"/>
      <c r="S22" s="22"/>
    </row>
    <row r="23" spans="1:19" s="4" customFormat="1" ht="12.75" customHeight="1">
      <c r="A23" s="24">
        <v>18</v>
      </c>
      <c r="B23" s="24">
        <v>534</v>
      </c>
      <c r="C23" s="24">
        <v>524</v>
      </c>
      <c r="D23" s="25">
        <v>1058</v>
      </c>
      <c r="E23" s="2"/>
      <c r="F23" s="10">
        <f t="shared" si="2"/>
        <v>0.8376864793637349</v>
      </c>
      <c r="G23" s="10">
        <f t="shared" si="0"/>
        <v>0.7912539260690987</v>
      </c>
      <c r="H23" s="10">
        <f t="shared" si="1"/>
        <v>0.8140277446507298</v>
      </c>
      <c r="K23" s="23"/>
      <c r="L23" s="24"/>
      <c r="M23" s="25"/>
      <c r="N23" s="24"/>
      <c r="O23" s="21"/>
      <c r="P23" s="21"/>
      <c r="Q23" s="21"/>
      <c r="R23" s="21"/>
      <c r="S23" s="22"/>
    </row>
    <row r="24" spans="1:19" s="4" customFormat="1" ht="12.75" customHeight="1">
      <c r="A24" s="24">
        <v>19</v>
      </c>
      <c r="B24" s="24">
        <v>589</v>
      </c>
      <c r="C24" s="24">
        <v>522</v>
      </c>
      <c r="D24" s="25">
        <v>1111</v>
      </c>
      <c r="E24" s="2"/>
      <c r="F24" s="10">
        <f t="shared" si="2"/>
        <v>0.923965049335655</v>
      </c>
      <c r="G24" s="10">
        <f t="shared" si="0"/>
        <v>0.7882338729161633</v>
      </c>
      <c r="H24" s="10">
        <f t="shared" si="1"/>
        <v>0.8548060721237813</v>
      </c>
      <c r="K24" s="23"/>
      <c r="L24" s="24"/>
      <c r="M24" s="25"/>
      <c r="N24" s="24"/>
      <c r="O24" s="21"/>
      <c r="P24" s="21"/>
      <c r="Q24" s="21"/>
      <c r="R24" s="21"/>
      <c r="S24" s="22"/>
    </row>
    <row r="25" spans="1:19" s="4" customFormat="1" ht="12.75" customHeight="1">
      <c r="A25" s="24">
        <v>20</v>
      </c>
      <c r="B25" s="24">
        <v>571</v>
      </c>
      <c r="C25" s="24">
        <v>537</v>
      </c>
      <c r="D25" s="25">
        <v>1109</v>
      </c>
      <c r="E25" s="2"/>
      <c r="F25" s="10">
        <f t="shared" si="2"/>
        <v>0.8957284264357539</v>
      </c>
      <c r="G25" s="10">
        <f t="shared" si="0"/>
        <v>0.8108842715631794</v>
      </c>
      <c r="H25" s="10">
        <f t="shared" si="1"/>
        <v>0.8532672673134777</v>
      </c>
      <c r="K25" s="23"/>
      <c r="L25" s="24"/>
      <c r="M25" s="25"/>
      <c r="N25" s="24"/>
      <c r="O25" s="21"/>
      <c r="P25" s="21"/>
      <c r="Q25" s="21"/>
      <c r="R25" s="21"/>
      <c r="S25" s="22"/>
    </row>
    <row r="26" spans="1:19" s="4" customFormat="1" ht="12.75" customHeight="1">
      <c r="A26" s="24">
        <v>21</v>
      </c>
      <c r="B26" s="24">
        <v>565</v>
      </c>
      <c r="C26" s="24">
        <v>603</v>
      </c>
      <c r="D26" s="25">
        <v>1168</v>
      </c>
      <c r="E26" s="2"/>
      <c r="F26" s="10">
        <f t="shared" si="2"/>
        <v>0.8863162188024534</v>
      </c>
      <c r="G26" s="10">
        <f t="shared" si="0"/>
        <v>0.9105460256100508</v>
      </c>
      <c r="H26" s="10">
        <f t="shared" si="1"/>
        <v>0.8986620092174408</v>
      </c>
      <c r="K26" s="23"/>
      <c r="L26" s="24"/>
      <c r="M26" s="25"/>
      <c r="N26" s="24"/>
      <c r="O26" s="21"/>
      <c r="P26" s="21"/>
      <c r="Q26" s="21"/>
      <c r="R26" s="21"/>
      <c r="S26" s="22"/>
    </row>
    <row r="27" spans="1:19" s="4" customFormat="1" ht="12.75" customHeight="1">
      <c r="A27" s="24">
        <v>22</v>
      </c>
      <c r="B27" s="24">
        <v>581</v>
      </c>
      <c r="C27" s="24">
        <v>520</v>
      </c>
      <c r="D27" s="25">
        <v>1100</v>
      </c>
      <c r="E27" s="2"/>
      <c r="F27" s="10">
        <f t="shared" si="2"/>
        <v>0.9114154391579211</v>
      </c>
      <c r="G27" s="10">
        <f t="shared" si="0"/>
        <v>0.7852138197632278</v>
      </c>
      <c r="H27" s="10">
        <f t="shared" si="1"/>
        <v>0.8463426456671104</v>
      </c>
      <c r="K27" s="23"/>
      <c r="L27" s="24"/>
      <c r="M27" s="25"/>
      <c r="N27" s="24"/>
      <c r="O27" s="21"/>
      <c r="P27" s="21"/>
      <c r="Q27" s="21"/>
      <c r="R27" s="21"/>
      <c r="S27" s="22"/>
    </row>
    <row r="28" spans="1:19" s="4" customFormat="1" ht="12.75" customHeight="1">
      <c r="A28" s="24">
        <v>23</v>
      </c>
      <c r="B28" s="24">
        <v>627</v>
      </c>
      <c r="C28" s="24">
        <v>580</v>
      </c>
      <c r="D28" s="25">
        <v>1207</v>
      </c>
      <c r="E28" s="2"/>
      <c r="F28" s="10">
        <f t="shared" si="2"/>
        <v>0.9835756976798908</v>
      </c>
      <c r="G28" s="10">
        <f t="shared" si="0"/>
        <v>0.8758154143512926</v>
      </c>
      <c r="H28" s="10">
        <f t="shared" si="1"/>
        <v>0.9286687030183656</v>
      </c>
      <c r="K28" s="23"/>
      <c r="L28" s="24"/>
      <c r="M28" s="25"/>
      <c r="N28" s="24"/>
      <c r="O28" s="21"/>
      <c r="P28" s="21"/>
      <c r="Q28" s="21"/>
      <c r="R28" s="21"/>
      <c r="S28" s="22"/>
    </row>
    <row r="29" spans="1:19" s="4" customFormat="1" ht="12.75" customHeight="1">
      <c r="A29" s="24">
        <v>24</v>
      </c>
      <c r="B29" s="24">
        <v>616</v>
      </c>
      <c r="C29" s="24">
        <v>613</v>
      </c>
      <c r="D29" s="25">
        <v>1229</v>
      </c>
      <c r="E29" s="2"/>
      <c r="F29" s="10">
        <f t="shared" si="2"/>
        <v>0.9663199836855066</v>
      </c>
      <c r="G29" s="10">
        <f t="shared" si="0"/>
        <v>0.9256462913747283</v>
      </c>
      <c r="H29" s="10">
        <f t="shared" si="1"/>
        <v>0.9455955559317079</v>
      </c>
      <c r="K29" s="23"/>
      <c r="L29" s="24"/>
      <c r="M29" s="25"/>
      <c r="N29" s="24"/>
      <c r="O29" s="21"/>
      <c r="P29" s="21"/>
      <c r="Q29" s="21"/>
      <c r="R29" s="21"/>
      <c r="S29" s="22"/>
    </row>
    <row r="30" spans="1:19" s="4" customFormat="1" ht="12.75" customHeight="1">
      <c r="A30" s="24">
        <v>25</v>
      </c>
      <c r="B30" s="24">
        <v>605</v>
      </c>
      <c r="C30" s="24">
        <v>652</v>
      </c>
      <c r="D30" s="25">
        <v>1257</v>
      </c>
      <c r="E30" s="2"/>
      <c r="F30" s="10">
        <f t="shared" si="2"/>
        <v>0.9490642696911227</v>
      </c>
      <c r="G30" s="10">
        <f t="shared" si="0"/>
        <v>0.9845373278569703</v>
      </c>
      <c r="H30" s="10">
        <f t="shared" si="1"/>
        <v>0.9671388232759615</v>
      </c>
      <c r="K30" s="23"/>
      <c r="L30" s="24"/>
      <c r="M30" s="25"/>
      <c r="N30" s="24"/>
      <c r="O30" s="21"/>
      <c r="P30" s="21"/>
      <c r="Q30" s="21"/>
      <c r="R30" s="21"/>
      <c r="S30" s="22"/>
    </row>
    <row r="31" spans="1:19" s="4" customFormat="1" ht="12.75" customHeight="1">
      <c r="A31" s="24">
        <v>26</v>
      </c>
      <c r="B31" s="24">
        <v>652</v>
      </c>
      <c r="C31" s="24">
        <v>629</v>
      </c>
      <c r="D31" s="25">
        <v>1281</v>
      </c>
      <c r="E31" s="2"/>
      <c r="F31" s="10">
        <f t="shared" si="2"/>
        <v>1.0227932294853093</v>
      </c>
      <c r="G31" s="10">
        <f t="shared" si="0"/>
        <v>0.9498067165982121</v>
      </c>
      <c r="H31" s="10">
        <f t="shared" si="1"/>
        <v>0.9856044809996076</v>
      </c>
      <c r="K31" s="23"/>
      <c r="L31" s="24"/>
      <c r="M31" s="25"/>
      <c r="N31" s="24"/>
      <c r="O31" s="21"/>
      <c r="P31" s="21"/>
      <c r="Q31" s="21"/>
      <c r="R31" s="21"/>
      <c r="S31" s="22"/>
    </row>
    <row r="32" spans="1:19" s="4" customFormat="1" ht="12.75" customHeight="1">
      <c r="A32" s="24">
        <v>27</v>
      </c>
      <c r="B32" s="24">
        <v>696</v>
      </c>
      <c r="C32" s="24">
        <v>672</v>
      </c>
      <c r="D32" s="25">
        <v>1368</v>
      </c>
      <c r="E32" s="2"/>
      <c r="F32" s="10">
        <f t="shared" si="2"/>
        <v>1.0918160854628454</v>
      </c>
      <c r="G32" s="10">
        <f t="shared" si="0"/>
        <v>1.0147378593863252</v>
      </c>
      <c r="H32" s="10">
        <f t="shared" si="1"/>
        <v>1.0525424902478244</v>
      </c>
      <c r="K32" s="23"/>
      <c r="L32" s="24"/>
      <c r="M32" s="25"/>
      <c r="N32" s="24"/>
      <c r="O32" s="21"/>
      <c r="P32" s="21"/>
      <c r="Q32" s="21"/>
      <c r="R32" s="21"/>
      <c r="S32" s="22"/>
    </row>
    <row r="33" spans="1:19" s="4" customFormat="1" ht="12.75" customHeight="1">
      <c r="A33" s="24">
        <v>28</v>
      </c>
      <c r="B33" s="24">
        <v>737</v>
      </c>
      <c r="C33" s="24">
        <v>703</v>
      </c>
      <c r="D33" s="25">
        <v>1440</v>
      </c>
      <c r="E33" s="2"/>
      <c r="F33" s="10">
        <f t="shared" si="2"/>
        <v>1.1561328376237312</v>
      </c>
      <c r="G33" s="10">
        <f t="shared" si="0"/>
        <v>1.0615486832568253</v>
      </c>
      <c r="H33" s="10">
        <f t="shared" si="1"/>
        <v>1.1079394634187627</v>
      </c>
      <c r="K33" s="23"/>
      <c r="L33" s="24"/>
      <c r="M33" s="25"/>
      <c r="N33" s="24"/>
      <c r="O33" s="21"/>
      <c r="P33" s="21"/>
      <c r="Q33" s="21"/>
      <c r="R33" s="21"/>
      <c r="S33" s="22"/>
    </row>
    <row r="34" spans="1:19" s="4" customFormat="1" ht="12.75" customHeight="1">
      <c r="A34" s="24">
        <v>29</v>
      </c>
      <c r="B34" s="24">
        <v>742</v>
      </c>
      <c r="C34" s="24">
        <v>736</v>
      </c>
      <c r="D34" s="25">
        <v>1478</v>
      </c>
      <c r="E34" s="2"/>
      <c r="F34" s="10">
        <f t="shared" si="2"/>
        <v>1.163976343984815</v>
      </c>
      <c r="G34" s="10">
        <f t="shared" si="0"/>
        <v>1.111379560280261</v>
      </c>
      <c r="H34" s="10">
        <f t="shared" si="1"/>
        <v>1.1371767548145355</v>
      </c>
      <c r="K34" s="23"/>
      <c r="L34" s="24"/>
      <c r="M34" s="25"/>
      <c r="N34" s="24"/>
      <c r="O34" s="21"/>
      <c r="P34" s="21"/>
      <c r="Q34" s="21"/>
      <c r="R34" s="21"/>
      <c r="S34" s="22"/>
    </row>
    <row r="35" spans="1:19" s="4" customFormat="1" ht="12.75" customHeight="1">
      <c r="A35" s="24">
        <v>30</v>
      </c>
      <c r="B35" s="24">
        <v>718</v>
      </c>
      <c r="C35" s="24">
        <v>705</v>
      </c>
      <c r="D35" s="25">
        <v>1424</v>
      </c>
      <c r="E35" s="2"/>
      <c r="F35" s="10">
        <f t="shared" si="2"/>
        <v>1.1263275134516133</v>
      </c>
      <c r="G35" s="10">
        <f t="shared" si="0"/>
        <v>1.064568736409761</v>
      </c>
      <c r="H35" s="10">
        <f t="shared" si="1"/>
        <v>1.0956290249363319</v>
      </c>
      <c r="K35" s="23"/>
      <c r="L35" s="24"/>
      <c r="M35" s="25"/>
      <c r="N35" s="24"/>
      <c r="O35" s="21"/>
      <c r="P35" s="21"/>
      <c r="Q35" s="21"/>
      <c r="R35" s="21"/>
      <c r="S35" s="22"/>
    </row>
    <row r="36" spans="1:19" s="4" customFormat="1" ht="12.75" customHeight="1">
      <c r="A36" s="24">
        <v>31</v>
      </c>
      <c r="B36" s="24">
        <v>851</v>
      </c>
      <c r="C36" s="24">
        <v>774</v>
      </c>
      <c r="D36" s="25">
        <v>1625</v>
      </c>
      <c r="E36" s="2"/>
      <c r="F36" s="10">
        <f t="shared" si="2"/>
        <v>1.3349647826564388</v>
      </c>
      <c r="G36" s="10">
        <f t="shared" si="0"/>
        <v>1.1687605701860353</v>
      </c>
      <c r="H36" s="10">
        <f t="shared" si="1"/>
        <v>1.2502789083718677</v>
      </c>
      <c r="K36" s="23"/>
      <c r="L36" s="24"/>
      <c r="M36" s="25"/>
      <c r="N36" s="24"/>
      <c r="O36" s="21"/>
      <c r="P36" s="21"/>
      <c r="Q36" s="21"/>
      <c r="R36" s="21"/>
      <c r="S36" s="22"/>
    </row>
    <row r="37" spans="1:19" s="4" customFormat="1" ht="12.75" customHeight="1">
      <c r="A37" s="24">
        <v>32</v>
      </c>
      <c r="B37" s="24">
        <v>858</v>
      </c>
      <c r="C37" s="24">
        <v>771</v>
      </c>
      <c r="D37" s="25">
        <v>1630</v>
      </c>
      <c r="E37" s="2"/>
      <c r="F37" s="10">
        <f t="shared" si="2"/>
        <v>1.3459456915619559</v>
      </c>
      <c r="G37" s="10">
        <f t="shared" si="0"/>
        <v>1.164230490456632</v>
      </c>
      <c r="H37" s="10">
        <f t="shared" si="1"/>
        <v>1.2541259203976272</v>
      </c>
      <c r="K37" s="23"/>
      <c r="L37" s="24"/>
      <c r="M37" s="25"/>
      <c r="N37" s="24"/>
      <c r="O37" s="21"/>
      <c r="P37" s="21"/>
      <c r="Q37" s="21"/>
      <c r="R37" s="21"/>
      <c r="S37" s="22"/>
    </row>
    <row r="38" spans="1:19" s="4" customFormat="1" ht="12.75" customHeight="1">
      <c r="A38" s="24">
        <v>33</v>
      </c>
      <c r="B38" s="24">
        <v>961</v>
      </c>
      <c r="C38" s="24">
        <v>893</v>
      </c>
      <c r="D38" s="25">
        <v>1855</v>
      </c>
      <c r="E38" s="2"/>
      <c r="F38" s="10">
        <f t="shared" si="2"/>
        <v>1.5075219226002792</v>
      </c>
      <c r="G38" s="10">
        <f t="shared" si="0"/>
        <v>1.3484537327856971</v>
      </c>
      <c r="H38" s="10">
        <f t="shared" si="1"/>
        <v>1.4272414615568088</v>
      </c>
      <c r="K38" s="23"/>
      <c r="L38" s="24"/>
      <c r="M38" s="25"/>
      <c r="N38" s="25"/>
      <c r="O38" s="22"/>
      <c r="P38" s="21"/>
      <c r="Q38" s="22"/>
      <c r="R38" s="21"/>
      <c r="S38" s="22"/>
    </row>
    <row r="39" spans="1:19" s="4" customFormat="1" ht="12.75" customHeight="1">
      <c r="A39" s="24">
        <v>34</v>
      </c>
      <c r="B39" s="24">
        <v>941</v>
      </c>
      <c r="C39" s="24">
        <v>895</v>
      </c>
      <c r="D39" s="25">
        <v>1836</v>
      </c>
      <c r="E39" s="2"/>
      <c r="F39" s="10">
        <f t="shared" si="2"/>
        <v>1.4761478971559445</v>
      </c>
      <c r="G39" s="10">
        <f t="shared" si="0"/>
        <v>1.3514737859386325</v>
      </c>
      <c r="H39" s="10">
        <f t="shared" si="1"/>
        <v>1.4126228158589225</v>
      </c>
      <c r="K39" s="23"/>
      <c r="L39" s="24"/>
      <c r="M39" s="25"/>
      <c r="N39" s="25"/>
      <c r="O39" s="22"/>
      <c r="P39" s="21"/>
      <c r="Q39" s="22"/>
      <c r="R39" s="21"/>
      <c r="S39" s="22"/>
    </row>
    <row r="40" spans="1:19" s="4" customFormat="1" ht="12.75" customHeight="1">
      <c r="A40" s="24">
        <v>35</v>
      </c>
      <c r="B40" s="24">
        <v>944</v>
      </c>
      <c r="C40" s="24">
        <v>970</v>
      </c>
      <c r="D40" s="25">
        <v>1914</v>
      </c>
      <c r="E40" s="2"/>
      <c r="F40" s="10">
        <f t="shared" si="2"/>
        <v>1.4808540009725948</v>
      </c>
      <c r="G40" s="10">
        <f t="shared" si="0"/>
        <v>1.4647257791737134</v>
      </c>
      <c r="H40" s="10">
        <f t="shared" si="1"/>
        <v>1.472636203460772</v>
      </c>
      <c r="K40" s="23"/>
      <c r="L40" s="24"/>
      <c r="M40" s="25"/>
      <c r="N40" s="25"/>
      <c r="O40" s="22"/>
      <c r="P40" s="21"/>
      <c r="Q40" s="22"/>
      <c r="R40" s="21"/>
      <c r="S40" s="22"/>
    </row>
    <row r="41" spans="1:19" s="4" customFormat="1" ht="12.75" customHeight="1">
      <c r="A41" s="24">
        <v>36</v>
      </c>
      <c r="B41" s="25">
        <v>1025</v>
      </c>
      <c r="C41" s="25">
        <v>1027</v>
      </c>
      <c r="D41" s="25">
        <v>2052</v>
      </c>
      <c r="E41" s="2"/>
      <c r="F41" s="10">
        <f t="shared" si="2"/>
        <v>1.6079188040221501</v>
      </c>
      <c r="G41" s="10">
        <f t="shared" si="0"/>
        <v>1.5507972940323749</v>
      </c>
      <c r="H41" s="10">
        <f t="shared" si="1"/>
        <v>1.5788137353717369</v>
      </c>
      <c r="K41" s="23"/>
      <c r="L41" s="24"/>
      <c r="M41" s="25"/>
      <c r="N41" s="25"/>
      <c r="O41" s="22"/>
      <c r="P41" s="21"/>
      <c r="Q41" s="22"/>
      <c r="R41" s="21"/>
      <c r="S41" s="22"/>
    </row>
    <row r="42" spans="1:19" s="4" customFormat="1" ht="12.75" customHeight="1">
      <c r="A42" s="24">
        <v>37</v>
      </c>
      <c r="B42" s="25">
        <v>1078</v>
      </c>
      <c r="C42" s="25">
        <v>1015</v>
      </c>
      <c r="D42" s="25">
        <v>2093</v>
      </c>
      <c r="E42" s="2"/>
      <c r="F42" s="10">
        <f t="shared" si="2"/>
        <v>1.691059971449637</v>
      </c>
      <c r="G42" s="10">
        <f t="shared" si="0"/>
        <v>1.532676975114762</v>
      </c>
      <c r="H42" s="10">
        <f t="shared" si="1"/>
        <v>1.6103592339829653</v>
      </c>
      <c r="K42" s="23"/>
      <c r="L42" s="24"/>
      <c r="M42" s="25"/>
      <c r="N42" s="25"/>
      <c r="O42" s="22"/>
      <c r="P42" s="21"/>
      <c r="Q42" s="22"/>
      <c r="R42" s="21"/>
      <c r="S42" s="22"/>
    </row>
    <row r="43" spans="1:19" s="4" customFormat="1" ht="12.75" customHeight="1">
      <c r="A43" s="24">
        <v>38</v>
      </c>
      <c r="B43" s="25">
        <v>1080</v>
      </c>
      <c r="C43" s="25">
        <v>1074</v>
      </c>
      <c r="D43" s="25">
        <v>2155</v>
      </c>
      <c r="E43" s="2"/>
      <c r="F43" s="10">
        <f t="shared" si="2"/>
        <v>1.69419737399407</v>
      </c>
      <c r="G43" s="10">
        <f t="shared" si="0"/>
        <v>1.6217685431263589</v>
      </c>
      <c r="H43" s="10">
        <f t="shared" si="1"/>
        <v>1.6580621831023843</v>
      </c>
      <c r="K43" s="23"/>
      <c r="L43" s="24"/>
      <c r="M43" s="25"/>
      <c r="N43" s="25"/>
      <c r="O43" s="22"/>
      <c r="P43" s="21"/>
      <c r="Q43" s="22"/>
      <c r="R43" s="21"/>
      <c r="S43" s="22"/>
    </row>
    <row r="44" spans="1:19" s="4" customFormat="1" ht="12.75" customHeight="1">
      <c r="A44" s="24">
        <v>39</v>
      </c>
      <c r="B44" s="25">
        <v>1080</v>
      </c>
      <c r="C44" s="25">
        <v>1066</v>
      </c>
      <c r="D44" s="25">
        <v>2147</v>
      </c>
      <c r="E44" s="2"/>
      <c r="F44" s="10">
        <f t="shared" si="2"/>
        <v>1.69419737399407</v>
      </c>
      <c r="G44" s="10">
        <f t="shared" si="0"/>
        <v>1.6096883305146172</v>
      </c>
      <c r="H44" s="10">
        <f t="shared" si="1"/>
        <v>1.651906963861169</v>
      </c>
      <c r="K44" s="23"/>
      <c r="L44" s="24"/>
      <c r="M44" s="25"/>
      <c r="N44" s="25"/>
      <c r="O44" s="22"/>
      <c r="P44" s="21"/>
      <c r="Q44" s="22"/>
      <c r="R44" s="21"/>
      <c r="S44" s="22"/>
    </row>
    <row r="45" spans="1:19" s="4" customFormat="1" ht="12.75" customHeight="1">
      <c r="A45" s="24">
        <v>40</v>
      </c>
      <c r="B45" s="25">
        <v>1105</v>
      </c>
      <c r="C45" s="25">
        <v>1115</v>
      </c>
      <c r="D45" s="25">
        <v>2219</v>
      </c>
      <c r="E45" s="2"/>
      <c r="F45" s="10">
        <f t="shared" si="2"/>
        <v>1.7334149057994888</v>
      </c>
      <c r="G45" s="10">
        <f t="shared" si="0"/>
        <v>1.6836796327615366</v>
      </c>
      <c r="H45" s="10">
        <f t="shared" si="1"/>
        <v>1.707303937032107</v>
      </c>
      <c r="K45" s="23"/>
      <c r="L45" s="24"/>
      <c r="M45" s="25"/>
      <c r="N45" s="25"/>
      <c r="O45" s="22"/>
      <c r="P45" s="21"/>
      <c r="Q45" s="22"/>
      <c r="R45" s="21"/>
      <c r="S45" s="22"/>
    </row>
    <row r="46" spans="1:19" s="4" customFormat="1" ht="12.75" customHeight="1">
      <c r="A46" s="24">
        <v>41</v>
      </c>
      <c r="B46" s="25">
        <v>1116</v>
      </c>
      <c r="C46" s="25">
        <v>1083</v>
      </c>
      <c r="D46" s="25">
        <v>2199</v>
      </c>
      <c r="E46" s="2"/>
      <c r="F46" s="10">
        <f t="shared" si="2"/>
        <v>1.7506706197938728</v>
      </c>
      <c r="G46" s="10">
        <f t="shared" si="0"/>
        <v>1.6353587823145685</v>
      </c>
      <c r="H46" s="10">
        <f t="shared" si="1"/>
        <v>1.6919158889290686</v>
      </c>
      <c r="K46" s="23"/>
      <c r="L46" s="24"/>
      <c r="M46" s="25"/>
      <c r="N46" s="25"/>
      <c r="O46" s="22"/>
      <c r="P46" s="21"/>
      <c r="Q46" s="22"/>
      <c r="R46" s="21"/>
      <c r="S46" s="22"/>
    </row>
    <row r="47" spans="1:19" s="4" customFormat="1" ht="12.75" customHeight="1">
      <c r="A47" s="24">
        <v>42</v>
      </c>
      <c r="B47" s="25">
        <v>1158</v>
      </c>
      <c r="C47" s="25">
        <v>1140</v>
      </c>
      <c r="D47" s="25">
        <v>2298</v>
      </c>
      <c r="E47" s="2"/>
      <c r="F47" s="10">
        <f t="shared" si="2"/>
        <v>1.8165560732269752</v>
      </c>
      <c r="G47" s="10">
        <f t="shared" si="0"/>
        <v>1.7214302971732303</v>
      </c>
      <c r="H47" s="10">
        <f t="shared" si="1"/>
        <v>1.7680867270391087</v>
      </c>
      <c r="K47" s="23"/>
      <c r="L47" s="24"/>
      <c r="M47" s="25"/>
      <c r="N47" s="25"/>
      <c r="O47" s="22"/>
      <c r="P47" s="21"/>
      <c r="Q47" s="22"/>
      <c r="R47" s="21"/>
      <c r="S47" s="22"/>
    </row>
    <row r="48" spans="1:19" s="4" customFormat="1" ht="12.75" customHeight="1">
      <c r="A48" s="24">
        <v>43</v>
      </c>
      <c r="B48" s="25">
        <v>1122</v>
      </c>
      <c r="C48" s="25">
        <v>1094</v>
      </c>
      <c r="D48" s="25">
        <v>2216</v>
      </c>
      <c r="E48" s="2"/>
      <c r="F48" s="10">
        <f t="shared" si="2"/>
        <v>1.760082827427173</v>
      </c>
      <c r="G48" s="10">
        <f t="shared" si="0"/>
        <v>1.6519690746557139</v>
      </c>
      <c r="H48" s="10">
        <f t="shared" si="1"/>
        <v>1.7049957298166514</v>
      </c>
      <c r="K48" s="23"/>
      <c r="L48" s="24"/>
      <c r="M48" s="25"/>
      <c r="N48" s="25"/>
      <c r="O48" s="22"/>
      <c r="P48" s="21"/>
      <c r="Q48" s="22"/>
      <c r="R48" s="21"/>
      <c r="S48" s="22"/>
    </row>
    <row r="49" spans="1:19" s="4" customFormat="1" ht="12.75" customHeight="1">
      <c r="A49" s="24">
        <v>44</v>
      </c>
      <c r="B49" s="25">
        <v>1131</v>
      </c>
      <c r="C49" s="25">
        <v>1097</v>
      </c>
      <c r="D49" s="25">
        <v>2228</v>
      </c>
      <c r="E49" s="2"/>
      <c r="F49" s="10">
        <f>B49/$B$107*100</f>
        <v>1.7742011388771235</v>
      </c>
      <c r="G49" s="10">
        <f t="shared" si="0"/>
        <v>1.656499154385117</v>
      </c>
      <c r="H49" s="10">
        <f t="shared" si="1"/>
        <v>1.7142285586784747</v>
      </c>
      <c r="K49" s="23"/>
      <c r="L49" s="24"/>
      <c r="M49" s="25"/>
      <c r="N49" s="25"/>
      <c r="O49" s="22"/>
      <c r="P49" s="21"/>
      <c r="Q49" s="21"/>
      <c r="R49" s="21"/>
      <c r="S49" s="22"/>
    </row>
    <row r="50" spans="1:19" s="4" customFormat="1" ht="12.75" customHeight="1">
      <c r="A50" s="24">
        <v>45</v>
      </c>
      <c r="B50" s="25">
        <v>1156</v>
      </c>
      <c r="C50" s="25">
        <v>1119</v>
      </c>
      <c r="D50" s="25">
        <v>2275</v>
      </c>
      <c r="E50" s="2"/>
      <c r="F50" s="10">
        <f>B50/$B$107*100</f>
        <v>1.8134186706825417</v>
      </c>
      <c r="G50" s="10">
        <f t="shared" si="0"/>
        <v>1.6897197390674075</v>
      </c>
      <c r="H50" s="10">
        <f t="shared" si="1"/>
        <v>1.7503904717206147</v>
      </c>
      <c r="K50" s="23"/>
      <c r="L50" s="24"/>
      <c r="M50" s="25"/>
      <c r="N50" s="24"/>
      <c r="O50" s="21"/>
      <c r="P50" s="21"/>
      <c r="Q50" s="21"/>
      <c r="R50" s="21"/>
      <c r="S50" s="22"/>
    </row>
    <row r="51" spans="1:19" s="4" customFormat="1" ht="12.75" customHeight="1">
      <c r="A51" s="24">
        <v>46</v>
      </c>
      <c r="B51" s="25">
        <v>1138</v>
      </c>
      <c r="C51" s="25">
        <v>1086</v>
      </c>
      <c r="D51" s="25">
        <v>2225</v>
      </c>
      <c r="E51" s="2"/>
      <c r="F51" s="10">
        <f aca="true" t="shared" si="3" ref="F51:F107">B51/$B$107*100</f>
        <v>1.7851820477826408</v>
      </c>
      <c r="G51" s="10">
        <f t="shared" si="0"/>
        <v>1.639888862043972</v>
      </c>
      <c r="H51" s="10">
        <f t="shared" si="1"/>
        <v>1.7119203514630186</v>
      </c>
      <c r="K51" s="23"/>
      <c r="L51" s="24"/>
      <c r="M51" s="25"/>
      <c r="N51" s="24"/>
      <c r="O51" s="21"/>
      <c r="P51" s="21"/>
      <c r="Q51" s="21"/>
      <c r="R51" s="21"/>
      <c r="S51" s="22"/>
    </row>
    <row r="52" spans="1:19" s="4" customFormat="1" ht="12.75" customHeight="1">
      <c r="A52" s="24">
        <v>47</v>
      </c>
      <c r="B52" s="25">
        <v>1224</v>
      </c>
      <c r="C52" s="25">
        <v>1130</v>
      </c>
      <c r="D52" s="25">
        <v>2353</v>
      </c>
      <c r="E52" s="2"/>
      <c r="F52" s="10">
        <f t="shared" si="3"/>
        <v>1.92009035719328</v>
      </c>
      <c r="G52" s="10">
        <f t="shared" si="0"/>
        <v>1.7063300314085528</v>
      </c>
      <c r="H52" s="10">
        <f t="shared" si="1"/>
        <v>1.8104038593224643</v>
      </c>
      <c r="K52" s="23"/>
      <c r="L52" s="24"/>
      <c r="M52" s="25"/>
      <c r="N52" s="24"/>
      <c r="O52" s="21"/>
      <c r="P52" s="21"/>
      <c r="Q52" s="21"/>
      <c r="R52" s="21"/>
      <c r="S52" s="22"/>
    </row>
    <row r="53" spans="1:19" s="4" customFormat="1" ht="12.75" customHeight="1">
      <c r="A53" s="24">
        <v>48</v>
      </c>
      <c r="B53" s="25">
        <v>1118</v>
      </c>
      <c r="C53" s="25">
        <v>1056</v>
      </c>
      <c r="D53" s="25">
        <v>2174</v>
      </c>
      <c r="E53" s="2"/>
      <c r="F53" s="10">
        <f t="shared" si="3"/>
        <v>1.753808022338306</v>
      </c>
      <c r="G53" s="10">
        <f t="shared" si="0"/>
        <v>1.5945880647499397</v>
      </c>
      <c r="H53" s="10">
        <f t="shared" si="1"/>
        <v>1.6726808288002708</v>
      </c>
      <c r="K53" s="23"/>
      <c r="L53" s="24"/>
      <c r="M53" s="25"/>
      <c r="N53" s="24"/>
      <c r="O53" s="21"/>
      <c r="P53" s="21"/>
      <c r="Q53" s="21"/>
      <c r="R53" s="21"/>
      <c r="S53" s="22"/>
    </row>
    <row r="54" spans="1:19" s="4" customFormat="1" ht="12.75" customHeight="1">
      <c r="A54" s="24">
        <v>49</v>
      </c>
      <c r="B54" s="24">
        <v>996</v>
      </c>
      <c r="C54" s="25">
        <v>1001</v>
      </c>
      <c r="D54" s="25">
        <v>1997</v>
      </c>
      <c r="E54" s="2"/>
      <c r="F54" s="10">
        <f t="shared" si="3"/>
        <v>1.5624264671278647</v>
      </c>
      <c r="G54" s="10">
        <f t="shared" si="0"/>
        <v>1.5115366030442137</v>
      </c>
      <c r="H54" s="10">
        <f t="shared" si="1"/>
        <v>1.536496603088381</v>
      </c>
      <c r="K54" s="23"/>
      <c r="L54" s="24"/>
      <c r="M54" s="25"/>
      <c r="N54" s="24"/>
      <c r="O54" s="21"/>
      <c r="P54" s="21"/>
      <c r="Q54" s="21"/>
      <c r="R54" s="21"/>
      <c r="S54" s="22"/>
    </row>
    <row r="55" spans="1:19" s="4" customFormat="1" ht="12.75" customHeight="1">
      <c r="A55" s="24">
        <v>50</v>
      </c>
      <c r="B55" s="25">
        <v>1068</v>
      </c>
      <c r="C55" s="24">
        <v>939</v>
      </c>
      <c r="D55" s="25">
        <v>2008</v>
      </c>
      <c r="E55" s="2"/>
      <c r="F55" s="10">
        <f t="shared" si="3"/>
        <v>1.6753729587274697</v>
      </c>
      <c r="G55" s="10">
        <f t="shared" si="0"/>
        <v>1.4179149553032133</v>
      </c>
      <c r="H55" s="10">
        <f t="shared" si="1"/>
        <v>1.5449600295450525</v>
      </c>
      <c r="K55" s="23"/>
      <c r="L55" s="24"/>
      <c r="M55" s="25"/>
      <c r="N55" s="24"/>
      <c r="O55" s="21"/>
      <c r="P55" s="21"/>
      <c r="Q55" s="21"/>
      <c r="R55" s="21"/>
      <c r="S55" s="22"/>
    </row>
    <row r="56" spans="1:19" s="4" customFormat="1" ht="12.75" customHeight="1">
      <c r="A56" s="24">
        <v>51</v>
      </c>
      <c r="B56" s="24">
        <v>909</v>
      </c>
      <c r="C56" s="24">
        <v>911</v>
      </c>
      <c r="D56" s="25">
        <v>1821</v>
      </c>
      <c r="E56" s="2"/>
      <c r="F56" s="10">
        <f t="shared" si="3"/>
        <v>1.4259494564450093</v>
      </c>
      <c r="G56" s="10">
        <f t="shared" si="0"/>
        <v>1.3756342111621165</v>
      </c>
      <c r="H56" s="10">
        <f t="shared" si="1"/>
        <v>1.4010817797816437</v>
      </c>
      <c r="K56" s="23"/>
      <c r="L56" s="24"/>
      <c r="M56" s="25"/>
      <c r="N56" s="24"/>
      <c r="O56" s="21"/>
      <c r="P56" s="21"/>
      <c r="Q56" s="21"/>
      <c r="R56" s="21"/>
      <c r="S56" s="22"/>
    </row>
    <row r="57" spans="1:19" s="4" customFormat="1" ht="12.75" customHeight="1">
      <c r="A57" s="24">
        <v>52</v>
      </c>
      <c r="B57" s="24">
        <v>963</v>
      </c>
      <c r="C57" s="24">
        <v>932</v>
      </c>
      <c r="D57" s="25">
        <v>1895</v>
      </c>
      <c r="E57" s="2"/>
      <c r="F57" s="10">
        <f t="shared" si="3"/>
        <v>1.5106593251447127</v>
      </c>
      <c r="G57" s="10">
        <f t="shared" si="0"/>
        <v>1.407344769267939</v>
      </c>
      <c r="H57" s="10">
        <f t="shared" si="1"/>
        <v>1.4580175577628856</v>
      </c>
      <c r="K57" s="23"/>
      <c r="L57" s="24"/>
      <c r="M57" s="25"/>
      <c r="N57" s="24"/>
      <c r="O57" s="21"/>
      <c r="P57" s="21"/>
      <c r="Q57" s="21"/>
      <c r="R57" s="21"/>
      <c r="S57" s="22"/>
    </row>
    <row r="58" spans="1:19" s="4" customFormat="1" ht="12.75" customHeight="1">
      <c r="A58" s="24">
        <v>53</v>
      </c>
      <c r="B58" s="24">
        <v>878</v>
      </c>
      <c r="C58" s="24">
        <v>873</v>
      </c>
      <c r="D58" s="25">
        <v>1751</v>
      </c>
      <c r="E58" s="2"/>
      <c r="F58" s="10">
        <f t="shared" si="3"/>
        <v>1.3773197170062905</v>
      </c>
      <c r="G58" s="10">
        <f t="shared" si="0"/>
        <v>1.3182532012563422</v>
      </c>
      <c r="H58" s="10">
        <f t="shared" si="1"/>
        <v>1.3472236114210092</v>
      </c>
      <c r="K58" s="23"/>
      <c r="L58" s="24"/>
      <c r="M58" s="25"/>
      <c r="N58" s="24"/>
      <c r="O58" s="21"/>
      <c r="P58" s="21"/>
      <c r="Q58" s="21"/>
      <c r="R58" s="21"/>
      <c r="S58" s="22"/>
    </row>
    <row r="59" spans="1:19" s="4" customFormat="1" ht="12.75" customHeight="1">
      <c r="A59" s="24">
        <v>54</v>
      </c>
      <c r="B59" s="24">
        <v>886</v>
      </c>
      <c r="C59" s="24">
        <v>847</v>
      </c>
      <c r="D59" s="25">
        <v>1734</v>
      </c>
      <c r="E59" s="8"/>
      <c r="F59" s="10">
        <f t="shared" si="3"/>
        <v>1.3898693271840243</v>
      </c>
      <c r="G59" s="10">
        <f t="shared" si="0"/>
        <v>1.2789925102681807</v>
      </c>
      <c r="H59" s="10">
        <f t="shared" si="1"/>
        <v>1.3341437705334267</v>
      </c>
      <c r="K59" s="23"/>
      <c r="L59" s="24"/>
      <c r="M59" s="25"/>
      <c r="N59" s="24"/>
      <c r="O59" s="21"/>
      <c r="P59" s="21"/>
      <c r="Q59" s="21"/>
      <c r="R59" s="21"/>
      <c r="S59" s="22"/>
    </row>
    <row r="60" spans="1:19" s="4" customFormat="1" ht="12.75" customHeight="1">
      <c r="A60" s="24">
        <v>55</v>
      </c>
      <c r="B60" s="24">
        <v>864</v>
      </c>
      <c r="C60" s="24">
        <v>812</v>
      </c>
      <c r="D60" s="25">
        <v>1676</v>
      </c>
      <c r="E60" s="8"/>
      <c r="F60" s="10">
        <f t="shared" si="3"/>
        <v>1.3553578991952562</v>
      </c>
      <c r="G60" s="10">
        <f t="shared" si="0"/>
        <v>1.2261415800918096</v>
      </c>
      <c r="H60" s="10">
        <f t="shared" si="1"/>
        <v>1.2895184310346153</v>
      </c>
      <c r="K60" s="23"/>
      <c r="L60" s="24"/>
      <c r="M60" s="25"/>
      <c r="N60" s="24"/>
      <c r="O60" s="21"/>
      <c r="P60" s="21"/>
      <c r="Q60" s="21"/>
      <c r="R60" s="21"/>
      <c r="S60" s="22"/>
    </row>
    <row r="61" spans="1:19" s="4" customFormat="1" ht="12.75" customHeight="1">
      <c r="A61" s="24">
        <v>56</v>
      </c>
      <c r="B61" s="24">
        <v>818</v>
      </c>
      <c r="C61" s="24">
        <v>880</v>
      </c>
      <c r="D61" s="25">
        <v>1698</v>
      </c>
      <c r="E61" s="8"/>
      <c r="F61" s="10">
        <f t="shared" si="3"/>
        <v>1.2831976406732866</v>
      </c>
      <c r="G61" s="10">
        <f t="shared" si="0"/>
        <v>1.3288233872916162</v>
      </c>
      <c r="H61" s="10">
        <f t="shared" si="1"/>
        <v>1.3064452839479577</v>
      </c>
      <c r="K61" s="23"/>
      <c r="L61" s="24"/>
      <c r="M61" s="25"/>
      <c r="N61" s="24"/>
      <c r="O61" s="21"/>
      <c r="P61" s="21"/>
      <c r="Q61" s="21"/>
      <c r="R61" s="21"/>
      <c r="S61" s="22"/>
    </row>
    <row r="62" spans="1:19" s="4" customFormat="1" ht="12.75" customHeight="1">
      <c r="A62" s="24">
        <v>57</v>
      </c>
      <c r="B62" s="24">
        <v>842</v>
      </c>
      <c r="C62" s="24">
        <v>839</v>
      </c>
      <c r="D62" s="25">
        <v>1681</v>
      </c>
      <c r="E62" s="8"/>
      <c r="F62" s="10">
        <f t="shared" si="3"/>
        <v>1.320846471206488</v>
      </c>
      <c r="G62" s="10">
        <f t="shared" si="0"/>
        <v>1.2669122976564389</v>
      </c>
      <c r="H62" s="10">
        <f t="shared" si="1"/>
        <v>1.293365443060375</v>
      </c>
      <c r="K62" s="23"/>
      <c r="L62" s="24"/>
      <c r="M62" s="25"/>
      <c r="N62" s="24"/>
      <c r="O62" s="21"/>
      <c r="P62" s="21"/>
      <c r="Q62" s="21"/>
      <c r="R62" s="21"/>
      <c r="S62" s="22"/>
    </row>
    <row r="63" spans="1:19" s="4" customFormat="1" ht="12.75" customHeight="1">
      <c r="A63" s="24">
        <v>58</v>
      </c>
      <c r="B63" s="24">
        <v>860</v>
      </c>
      <c r="C63" s="24">
        <v>771</v>
      </c>
      <c r="D63" s="25">
        <v>1631</v>
      </c>
      <c r="E63" s="8"/>
      <c r="F63" s="10">
        <f t="shared" si="3"/>
        <v>1.3490830941063894</v>
      </c>
      <c r="G63" s="10">
        <f t="shared" si="0"/>
        <v>1.164230490456632</v>
      </c>
      <c r="H63" s="10">
        <f t="shared" si="1"/>
        <v>1.254895322802779</v>
      </c>
      <c r="K63" s="23"/>
      <c r="L63" s="24"/>
      <c r="M63" s="25"/>
      <c r="N63" s="24"/>
      <c r="O63" s="21"/>
      <c r="P63" s="21"/>
      <c r="Q63" s="21"/>
      <c r="R63" s="21"/>
      <c r="S63" s="22"/>
    </row>
    <row r="64" spans="1:19" s="4" customFormat="1" ht="12.75" customHeight="1">
      <c r="A64" s="24">
        <v>59</v>
      </c>
      <c r="B64" s="24">
        <v>776</v>
      </c>
      <c r="C64" s="24">
        <v>775</v>
      </c>
      <c r="D64" s="25">
        <v>1551</v>
      </c>
      <c r="E64" s="8"/>
      <c r="F64" s="10">
        <f t="shared" si="3"/>
        <v>1.2173121872401838</v>
      </c>
      <c r="G64" s="10">
        <f t="shared" si="0"/>
        <v>1.170270596762503</v>
      </c>
      <c r="H64" s="10">
        <f t="shared" si="1"/>
        <v>1.1933431303906255</v>
      </c>
      <c r="K64" s="23"/>
      <c r="L64" s="24"/>
      <c r="M64" s="25"/>
      <c r="N64" s="24"/>
      <c r="O64" s="21"/>
      <c r="P64" s="21"/>
      <c r="Q64" s="21"/>
      <c r="R64" s="21"/>
      <c r="S64" s="22"/>
    </row>
    <row r="65" spans="1:19" s="4" customFormat="1" ht="12.75" customHeight="1">
      <c r="A65" s="24">
        <v>60</v>
      </c>
      <c r="B65" s="24">
        <v>805</v>
      </c>
      <c r="C65" s="24">
        <v>797</v>
      </c>
      <c r="D65" s="25">
        <v>1602</v>
      </c>
      <c r="E65" s="8"/>
      <c r="F65" s="10">
        <f t="shared" si="3"/>
        <v>1.262804524134469</v>
      </c>
      <c r="G65" s="10">
        <f t="shared" si="0"/>
        <v>1.2034911814447935</v>
      </c>
      <c r="H65" s="10">
        <f t="shared" si="1"/>
        <v>1.2325826530533734</v>
      </c>
      <c r="K65" s="23"/>
      <c r="L65" s="24"/>
      <c r="M65" s="25"/>
      <c r="N65" s="24"/>
      <c r="O65" s="21"/>
      <c r="P65" s="21"/>
      <c r="Q65" s="21"/>
      <c r="R65" s="21"/>
      <c r="S65" s="22"/>
    </row>
    <row r="66" spans="1:19" s="4" customFormat="1" ht="12.75" customHeight="1">
      <c r="A66" s="24">
        <v>61</v>
      </c>
      <c r="B66" s="24">
        <v>817</v>
      </c>
      <c r="C66" s="24">
        <v>806</v>
      </c>
      <c r="D66" s="25">
        <v>1622</v>
      </c>
      <c r="E66" s="8"/>
      <c r="F66" s="10">
        <f t="shared" si="3"/>
        <v>1.2816289394010698</v>
      </c>
      <c r="G66" s="10">
        <f t="shared" si="0"/>
        <v>1.2170814206330032</v>
      </c>
      <c r="H66" s="10">
        <f t="shared" si="1"/>
        <v>1.2479707011564116</v>
      </c>
      <c r="K66" s="23"/>
      <c r="L66" s="24"/>
      <c r="M66" s="25"/>
      <c r="N66" s="24"/>
      <c r="O66" s="21"/>
      <c r="P66" s="21"/>
      <c r="Q66" s="21"/>
      <c r="R66" s="21"/>
      <c r="S66" s="22"/>
    </row>
    <row r="67" spans="1:19" s="4" customFormat="1" ht="12.75" customHeight="1">
      <c r="A67" s="24">
        <v>62</v>
      </c>
      <c r="B67" s="24">
        <v>812</v>
      </c>
      <c r="C67" s="24">
        <v>855</v>
      </c>
      <c r="D67" s="25">
        <v>1666</v>
      </c>
      <c r="E67" s="8"/>
      <c r="F67" s="10">
        <f t="shared" si="3"/>
        <v>1.2737854330399863</v>
      </c>
      <c r="G67" s="10">
        <f t="shared" si="0"/>
        <v>1.2910727228799226</v>
      </c>
      <c r="H67" s="10">
        <f t="shared" si="1"/>
        <v>1.2818244069830962</v>
      </c>
      <c r="K67" s="23"/>
      <c r="L67" s="24"/>
      <c r="M67" s="25"/>
      <c r="N67" s="24"/>
      <c r="O67" s="21"/>
      <c r="P67" s="21"/>
      <c r="Q67" s="21"/>
      <c r="R67" s="21"/>
      <c r="S67" s="22"/>
    </row>
    <row r="68" spans="1:19" s="4" customFormat="1" ht="12.75" customHeight="1">
      <c r="A68" s="24">
        <v>63</v>
      </c>
      <c r="B68" s="24">
        <v>853</v>
      </c>
      <c r="C68" s="24">
        <v>883</v>
      </c>
      <c r="D68" s="25">
        <v>1736</v>
      </c>
      <c r="E68" s="2"/>
      <c r="F68" s="10">
        <f t="shared" si="3"/>
        <v>1.3381021852008723</v>
      </c>
      <c r="G68" s="10">
        <f t="shared" si="0"/>
        <v>1.3333534670210196</v>
      </c>
      <c r="H68" s="10">
        <f t="shared" si="1"/>
        <v>1.3356825753437305</v>
      </c>
      <c r="K68" s="23"/>
      <c r="L68" s="24"/>
      <c r="M68" s="25"/>
      <c r="N68" s="24"/>
      <c r="O68" s="21"/>
      <c r="P68" s="21"/>
      <c r="Q68" s="21"/>
      <c r="R68" s="21"/>
      <c r="S68" s="22"/>
    </row>
    <row r="69" spans="1:19" s="4" customFormat="1" ht="12.75" customHeight="1">
      <c r="A69" s="24">
        <v>64</v>
      </c>
      <c r="B69" s="24">
        <v>835</v>
      </c>
      <c r="C69" s="24">
        <v>758</v>
      </c>
      <c r="D69" s="25">
        <v>1593</v>
      </c>
      <c r="E69" s="2"/>
      <c r="F69" s="10">
        <f t="shared" si="3"/>
        <v>1.309865562300971</v>
      </c>
      <c r="G69" s="10">
        <f t="shared" si="0"/>
        <v>1.1446001449625514</v>
      </c>
      <c r="H69" s="10">
        <f t="shared" si="1"/>
        <v>1.225658031407006</v>
      </c>
      <c r="K69" s="23"/>
      <c r="L69" s="24"/>
      <c r="M69" s="25"/>
      <c r="N69" s="24"/>
      <c r="O69" s="21"/>
      <c r="P69" s="21"/>
      <c r="Q69" s="21"/>
      <c r="R69" s="21"/>
      <c r="S69" s="22"/>
    </row>
    <row r="70" spans="1:19" s="4" customFormat="1" ht="12.75" customHeight="1">
      <c r="A70" s="24">
        <v>65</v>
      </c>
      <c r="B70" s="24">
        <v>757</v>
      </c>
      <c r="C70" s="24">
        <v>793</v>
      </c>
      <c r="D70" s="25">
        <v>1550</v>
      </c>
      <c r="E70" s="2"/>
      <c r="F70" s="10">
        <f t="shared" si="3"/>
        <v>1.1875068630680659</v>
      </c>
      <c r="G70" s="10">
        <f aca="true" t="shared" si="4" ref="G70:G107">C70/$C$107*100</f>
        <v>1.1974510751389225</v>
      </c>
      <c r="H70" s="10">
        <f aca="true" t="shared" si="5" ref="H70:H105">D70/$D$107*100</f>
        <v>1.1925737279854738</v>
      </c>
      <c r="K70" s="23"/>
      <c r="L70" s="24"/>
      <c r="M70" s="25"/>
      <c r="N70" s="24"/>
      <c r="O70" s="21"/>
      <c r="P70" s="21"/>
      <c r="Q70" s="21"/>
      <c r="R70" s="21"/>
      <c r="S70" s="22"/>
    </row>
    <row r="71" spans="1:19" s="4" customFormat="1" ht="12.75" customHeight="1">
      <c r="A71" s="24">
        <v>66</v>
      </c>
      <c r="B71" s="24">
        <v>572</v>
      </c>
      <c r="C71" s="24">
        <v>652</v>
      </c>
      <c r="D71" s="25">
        <v>1224</v>
      </c>
      <c r="E71" s="2"/>
      <c r="F71" s="10">
        <f t="shared" si="3"/>
        <v>0.8972971277079707</v>
      </c>
      <c r="G71" s="10">
        <f t="shared" si="4"/>
        <v>0.9845373278569703</v>
      </c>
      <c r="H71" s="10">
        <f t="shared" si="5"/>
        <v>0.9417485439059483</v>
      </c>
      <c r="K71" s="23"/>
      <c r="L71" s="24"/>
      <c r="M71" s="25"/>
      <c r="N71" s="24"/>
      <c r="O71" s="21"/>
      <c r="P71" s="21"/>
      <c r="Q71" s="21"/>
      <c r="R71" s="21"/>
      <c r="S71" s="22"/>
    </row>
    <row r="72" spans="1:19" s="4" customFormat="1" ht="12.75" customHeight="1">
      <c r="A72" s="24">
        <v>67</v>
      </c>
      <c r="B72" s="24">
        <v>668</v>
      </c>
      <c r="C72" s="24">
        <v>642</v>
      </c>
      <c r="D72" s="25">
        <v>1310</v>
      </c>
      <c r="E72" s="2"/>
      <c r="F72" s="10">
        <f t="shared" si="3"/>
        <v>1.047892449840777</v>
      </c>
      <c r="G72" s="10">
        <f t="shared" si="4"/>
        <v>0.9694370620922929</v>
      </c>
      <c r="H72" s="10">
        <f t="shared" si="5"/>
        <v>1.0079171507490132</v>
      </c>
      <c r="K72" s="23"/>
      <c r="L72" s="24"/>
      <c r="M72" s="25"/>
      <c r="N72" s="24"/>
      <c r="O72" s="21"/>
      <c r="P72" s="21"/>
      <c r="Q72" s="21"/>
      <c r="R72" s="21"/>
      <c r="S72" s="22"/>
    </row>
    <row r="73" spans="1:19" s="4" customFormat="1" ht="12.75" customHeight="1">
      <c r="A73" s="24">
        <v>68</v>
      </c>
      <c r="B73" s="24">
        <v>688</v>
      </c>
      <c r="C73" s="24">
        <v>677</v>
      </c>
      <c r="D73" s="25">
        <v>1365</v>
      </c>
      <c r="E73" s="2"/>
      <c r="F73" s="10">
        <f t="shared" si="3"/>
        <v>1.0792664752851115</v>
      </c>
      <c r="G73" s="10">
        <f t="shared" si="4"/>
        <v>1.022287992268664</v>
      </c>
      <c r="H73" s="10">
        <f t="shared" si="5"/>
        <v>1.0502342830323688</v>
      </c>
      <c r="K73" s="23"/>
      <c r="L73" s="24"/>
      <c r="M73" s="25"/>
      <c r="N73" s="24"/>
      <c r="O73" s="21"/>
      <c r="P73" s="21"/>
      <c r="Q73" s="21"/>
      <c r="R73" s="21"/>
      <c r="S73" s="22"/>
    </row>
    <row r="74" spans="1:19" s="4" customFormat="1" ht="12.75" customHeight="1">
      <c r="A74" s="24">
        <v>69</v>
      </c>
      <c r="B74" s="24">
        <v>707</v>
      </c>
      <c r="C74" s="24">
        <v>702</v>
      </c>
      <c r="D74" s="25">
        <v>1409</v>
      </c>
      <c r="E74" s="2"/>
      <c r="F74" s="10">
        <f t="shared" si="3"/>
        <v>1.1090717994572294</v>
      </c>
      <c r="G74" s="10">
        <f t="shared" si="4"/>
        <v>1.0600386566803577</v>
      </c>
      <c r="H74" s="10">
        <f t="shared" si="5"/>
        <v>1.084087988859053</v>
      </c>
      <c r="K74" s="23"/>
      <c r="L74" s="24"/>
      <c r="M74" s="25"/>
      <c r="N74" s="24"/>
      <c r="O74" s="21"/>
      <c r="P74" s="21"/>
      <c r="Q74" s="21"/>
      <c r="R74" s="21"/>
      <c r="S74" s="22"/>
    </row>
    <row r="75" spans="1:19" s="4" customFormat="1" ht="12.75" customHeight="1">
      <c r="A75" s="24">
        <v>70</v>
      </c>
      <c r="B75" s="24">
        <v>663</v>
      </c>
      <c r="C75" s="24">
        <v>757</v>
      </c>
      <c r="D75" s="25">
        <v>1420</v>
      </c>
      <c r="E75" s="2"/>
      <c r="F75" s="10">
        <f t="shared" si="3"/>
        <v>1.0400489434796931</v>
      </c>
      <c r="G75" s="10">
        <f t="shared" si="4"/>
        <v>1.1430901183860835</v>
      </c>
      <c r="H75" s="10">
        <f t="shared" si="5"/>
        <v>1.0925514153157243</v>
      </c>
      <c r="K75" s="23"/>
      <c r="L75" s="24"/>
      <c r="M75" s="25"/>
      <c r="N75" s="24"/>
      <c r="O75" s="21"/>
      <c r="P75" s="21"/>
      <c r="Q75" s="21"/>
      <c r="R75" s="21"/>
      <c r="S75" s="22"/>
    </row>
    <row r="76" spans="1:19" s="4" customFormat="1" ht="12.75" customHeight="1">
      <c r="A76" s="24">
        <v>71</v>
      </c>
      <c r="B76" s="24">
        <v>688</v>
      </c>
      <c r="C76" s="24">
        <v>768</v>
      </c>
      <c r="D76" s="25">
        <v>1455</v>
      </c>
      <c r="E76" s="2"/>
      <c r="F76" s="10">
        <f t="shared" si="3"/>
        <v>1.0792664752851115</v>
      </c>
      <c r="G76" s="10">
        <f t="shared" si="4"/>
        <v>1.1597004107272288</v>
      </c>
      <c r="H76" s="10">
        <f t="shared" si="5"/>
        <v>1.1194804994960414</v>
      </c>
      <c r="K76" s="23"/>
      <c r="L76" s="24"/>
      <c r="M76" s="25"/>
      <c r="N76" s="24"/>
      <c r="O76" s="21"/>
      <c r="P76" s="21"/>
      <c r="Q76" s="21"/>
      <c r="R76" s="21"/>
      <c r="S76" s="22"/>
    </row>
    <row r="77" spans="1:19" s="4" customFormat="1" ht="12.75" customHeight="1">
      <c r="A77" s="24">
        <v>72</v>
      </c>
      <c r="B77" s="24">
        <v>660</v>
      </c>
      <c r="C77" s="24">
        <v>733</v>
      </c>
      <c r="D77" s="25">
        <v>1393</v>
      </c>
      <c r="E77" s="2"/>
      <c r="F77" s="10">
        <f t="shared" si="3"/>
        <v>1.0353428396630429</v>
      </c>
      <c r="G77" s="10">
        <f t="shared" si="4"/>
        <v>1.1068494805508577</v>
      </c>
      <c r="H77" s="10">
        <f t="shared" si="5"/>
        <v>1.0717775503766225</v>
      </c>
      <c r="K77" s="23"/>
      <c r="L77" s="24"/>
      <c r="M77" s="25"/>
      <c r="N77" s="24"/>
      <c r="O77" s="21"/>
      <c r="P77" s="21"/>
      <c r="Q77" s="21"/>
      <c r="R77" s="21"/>
      <c r="S77" s="22"/>
    </row>
    <row r="78" spans="1:19" s="4" customFormat="1" ht="12.75" customHeight="1">
      <c r="A78" s="24">
        <v>73</v>
      </c>
      <c r="B78" s="24">
        <v>610</v>
      </c>
      <c r="C78" s="24">
        <v>757</v>
      </c>
      <c r="D78" s="25">
        <v>1367</v>
      </c>
      <c r="E78" s="2"/>
      <c r="F78" s="10">
        <f t="shared" si="3"/>
        <v>0.9569077760522064</v>
      </c>
      <c r="G78" s="10">
        <f t="shared" si="4"/>
        <v>1.1430901183860835</v>
      </c>
      <c r="H78" s="10">
        <f t="shared" si="5"/>
        <v>1.0517730878426728</v>
      </c>
      <c r="K78" s="23"/>
      <c r="L78" s="24"/>
      <c r="M78" s="25"/>
      <c r="N78" s="24"/>
      <c r="O78" s="21"/>
      <c r="P78" s="21"/>
      <c r="Q78" s="21"/>
      <c r="R78" s="21"/>
      <c r="S78" s="21"/>
    </row>
    <row r="79" spans="1:19" s="4" customFormat="1" ht="12.75" customHeight="1">
      <c r="A79" s="24">
        <v>74</v>
      </c>
      <c r="B79" s="24">
        <v>525</v>
      </c>
      <c r="C79" s="24">
        <v>701</v>
      </c>
      <c r="D79" s="25">
        <v>1226</v>
      </c>
      <c r="E79" s="2"/>
      <c r="F79" s="10">
        <f t="shared" si="3"/>
        <v>0.8235681679137842</v>
      </c>
      <c r="G79" s="10">
        <f t="shared" si="4"/>
        <v>1.0585286301038899</v>
      </c>
      <c r="H79" s="10">
        <f t="shared" si="5"/>
        <v>0.9432873487162522</v>
      </c>
      <c r="K79" s="23"/>
      <c r="L79" s="24"/>
      <c r="M79" s="25"/>
      <c r="N79" s="24"/>
      <c r="O79" s="21"/>
      <c r="P79" s="21"/>
      <c r="Q79" s="21"/>
      <c r="R79" s="21"/>
      <c r="S79" s="21"/>
    </row>
    <row r="80" spans="1:19" s="4" customFormat="1" ht="12.75" customHeight="1">
      <c r="A80" s="24">
        <v>75</v>
      </c>
      <c r="B80" s="24">
        <v>482</v>
      </c>
      <c r="C80" s="24">
        <v>641</v>
      </c>
      <c r="D80" s="25">
        <v>1123</v>
      </c>
      <c r="E80" s="2"/>
      <c r="F80" s="10">
        <f t="shared" si="3"/>
        <v>0.7561140132084647</v>
      </c>
      <c r="G80" s="10">
        <f t="shared" si="4"/>
        <v>0.967927035515825</v>
      </c>
      <c r="H80" s="10">
        <f t="shared" si="5"/>
        <v>0.8640389009856044</v>
      </c>
      <c r="K80" s="23"/>
      <c r="L80" s="24"/>
      <c r="M80" s="25"/>
      <c r="N80" s="24"/>
      <c r="O80" s="21"/>
      <c r="P80" s="21"/>
      <c r="Q80" s="21"/>
      <c r="R80" s="21"/>
      <c r="S80" s="21"/>
    </row>
    <row r="81" spans="1:19" s="4" customFormat="1" ht="12.75" customHeight="1">
      <c r="A81" s="24">
        <v>76</v>
      </c>
      <c r="B81" s="24">
        <v>482</v>
      </c>
      <c r="C81" s="24">
        <v>617</v>
      </c>
      <c r="D81" s="25">
        <v>1099</v>
      </c>
      <c r="E81" s="2"/>
      <c r="F81" s="10">
        <f t="shared" si="3"/>
        <v>0.7561140132084647</v>
      </c>
      <c r="G81" s="10">
        <f t="shared" si="4"/>
        <v>0.9316863976805991</v>
      </c>
      <c r="H81" s="10">
        <f t="shared" si="5"/>
        <v>0.8455732432619585</v>
      </c>
      <c r="K81" s="23"/>
      <c r="L81" s="24"/>
      <c r="M81" s="25"/>
      <c r="N81" s="24"/>
      <c r="O81" s="21"/>
      <c r="P81" s="21"/>
      <c r="Q81" s="21"/>
      <c r="R81" s="21"/>
      <c r="S81" s="21"/>
    </row>
    <row r="82" spans="1:19" s="4" customFormat="1" ht="12.75" customHeight="1">
      <c r="A82" s="24">
        <v>77</v>
      </c>
      <c r="B82" s="24">
        <v>426</v>
      </c>
      <c r="C82" s="24">
        <v>605</v>
      </c>
      <c r="D82" s="25">
        <v>1031</v>
      </c>
      <c r="E82" s="2"/>
      <c r="F82" s="10">
        <f t="shared" si="3"/>
        <v>0.6682667419643278</v>
      </c>
      <c r="G82" s="10">
        <f t="shared" si="4"/>
        <v>0.9135660787629862</v>
      </c>
      <c r="H82" s="10">
        <f t="shared" si="5"/>
        <v>0.7932538797116281</v>
      </c>
      <c r="K82" s="23"/>
      <c r="L82" s="24"/>
      <c r="M82" s="24"/>
      <c r="N82" s="24"/>
      <c r="O82" s="21"/>
      <c r="P82" s="21"/>
      <c r="Q82" s="21"/>
      <c r="R82" s="21"/>
      <c r="S82" s="21"/>
    </row>
    <row r="83" spans="1:19" s="4" customFormat="1" ht="12.75" customHeight="1">
      <c r="A83" s="24">
        <v>78</v>
      </c>
      <c r="B83" s="24">
        <v>427</v>
      </c>
      <c r="C83" s="24">
        <v>589</v>
      </c>
      <c r="D83" s="25">
        <v>1016</v>
      </c>
      <c r="E83" s="2"/>
      <c r="F83" s="10">
        <f t="shared" si="3"/>
        <v>0.6698354432365444</v>
      </c>
      <c r="G83" s="10">
        <f t="shared" si="4"/>
        <v>0.8894056535395023</v>
      </c>
      <c r="H83" s="10">
        <f t="shared" si="5"/>
        <v>0.7817128436343492</v>
      </c>
      <c r="K83" s="23"/>
      <c r="L83" s="24"/>
      <c r="M83" s="24"/>
      <c r="N83" s="24"/>
      <c r="O83" s="21"/>
      <c r="P83" s="21"/>
      <c r="Q83" s="21"/>
      <c r="R83" s="21"/>
      <c r="S83" s="21"/>
    </row>
    <row r="84" spans="1:19" s="4" customFormat="1" ht="12.75" customHeight="1">
      <c r="A84" s="24">
        <v>79</v>
      </c>
      <c r="B84" s="24">
        <v>410</v>
      </c>
      <c r="C84" s="24">
        <v>571</v>
      </c>
      <c r="D84" s="24">
        <v>981</v>
      </c>
      <c r="E84" s="2"/>
      <c r="F84" s="10">
        <f t="shared" si="3"/>
        <v>0.64316752160886</v>
      </c>
      <c r="G84" s="10">
        <f t="shared" si="4"/>
        <v>0.8622251751630828</v>
      </c>
      <c r="H84" s="10">
        <f t="shared" si="5"/>
        <v>0.7547837594540321</v>
      </c>
      <c r="K84" s="23"/>
      <c r="L84" s="24"/>
      <c r="M84" s="24"/>
      <c r="N84" s="24"/>
      <c r="O84" s="21"/>
      <c r="P84" s="21"/>
      <c r="Q84" s="21"/>
      <c r="R84" s="21"/>
      <c r="S84" s="21"/>
    </row>
    <row r="85" spans="1:19" s="4" customFormat="1" ht="12.75" customHeight="1">
      <c r="A85" s="24">
        <v>80</v>
      </c>
      <c r="B85" s="24">
        <v>395</v>
      </c>
      <c r="C85" s="24">
        <v>579</v>
      </c>
      <c r="D85" s="24">
        <v>974</v>
      </c>
      <c r="E85" s="2"/>
      <c r="F85" s="10">
        <f t="shared" si="3"/>
        <v>0.619637002525609</v>
      </c>
      <c r="G85" s="10">
        <f t="shared" si="4"/>
        <v>0.8743053877748248</v>
      </c>
      <c r="H85" s="10">
        <f t="shared" si="5"/>
        <v>0.7493979426179687</v>
      </c>
      <c r="K85" s="23"/>
      <c r="L85" s="24"/>
      <c r="M85" s="24"/>
      <c r="N85" s="24"/>
      <c r="O85" s="21"/>
      <c r="P85" s="21"/>
      <c r="Q85" s="21"/>
      <c r="R85" s="21"/>
      <c r="S85" s="21"/>
    </row>
    <row r="86" spans="1:19" s="4" customFormat="1" ht="12.75" customHeight="1">
      <c r="A86" s="24">
        <v>81</v>
      </c>
      <c r="B86" s="24">
        <v>358</v>
      </c>
      <c r="C86" s="24">
        <v>594</v>
      </c>
      <c r="D86" s="24">
        <v>952</v>
      </c>
      <c r="E86" s="2"/>
      <c r="F86" s="10">
        <f t="shared" si="3"/>
        <v>0.56159505545359</v>
      </c>
      <c r="G86" s="10">
        <f t="shared" si="4"/>
        <v>0.896955786421841</v>
      </c>
      <c r="H86" s="10">
        <f t="shared" si="5"/>
        <v>0.7324710897046265</v>
      </c>
      <c r="K86" s="23"/>
      <c r="L86" s="24"/>
      <c r="M86" s="24"/>
      <c r="N86" s="24"/>
      <c r="O86" s="21"/>
      <c r="P86" s="21"/>
      <c r="Q86" s="21"/>
      <c r="R86" s="21"/>
      <c r="S86" s="21"/>
    </row>
    <row r="87" spans="1:19" s="4" customFormat="1" ht="12.75" customHeight="1">
      <c r="A87" s="24">
        <v>82</v>
      </c>
      <c r="B87" s="24">
        <v>330</v>
      </c>
      <c r="C87" s="24">
        <v>525</v>
      </c>
      <c r="D87" s="24">
        <v>856</v>
      </c>
      <c r="E87" s="2"/>
      <c r="F87" s="10">
        <f t="shared" si="3"/>
        <v>0.5176714198315214</v>
      </c>
      <c r="G87" s="10">
        <f t="shared" si="4"/>
        <v>0.7927639526455665</v>
      </c>
      <c r="H87" s="10">
        <f t="shared" si="5"/>
        <v>0.6586084588100423</v>
      </c>
      <c r="K87" s="23"/>
      <c r="L87" s="24"/>
      <c r="M87" s="24"/>
      <c r="N87" s="24"/>
      <c r="O87" s="21"/>
      <c r="P87" s="21"/>
      <c r="Q87" s="21"/>
      <c r="R87" s="21"/>
      <c r="S87" s="21"/>
    </row>
    <row r="88" spans="1:19" s="4" customFormat="1" ht="12.75" customHeight="1">
      <c r="A88" s="24">
        <v>83</v>
      </c>
      <c r="B88" s="24">
        <v>298</v>
      </c>
      <c r="C88" s="24">
        <v>511</v>
      </c>
      <c r="D88" s="24">
        <v>808</v>
      </c>
      <c r="E88" s="2"/>
      <c r="F88" s="10">
        <f t="shared" si="3"/>
        <v>0.46747297912058605</v>
      </c>
      <c r="G88" s="10">
        <f t="shared" si="4"/>
        <v>0.7716235805750181</v>
      </c>
      <c r="H88" s="10">
        <f t="shared" si="5"/>
        <v>0.6216771433627502</v>
      </c>
      <c r="K88" s="23"/>
      <c r="L88" s="24"/>
      <c r="M88" s="24"/>
      <c r="N88" s="24"/>
      <c r="O88" s="21"/>
      <c r="P88" s="21"/>
      <c r="Q88" s="21"/>
      <c r="R88" s="21"/>
      <c r="S88" s="21"/>
    </row>
    <row r="89" spans="1:19" s="4" customFormat="1" ht="12.75" customHeight="1">
      <c r="A89" s="24">
        <v>84</v>
      </c>
      <c r="B89" s="24">
        <v>228</v>
      </c>
      <c r="C89" s="24">
        <v>496</v>
      </c>
      <c r="D89" s="24">
        <v>725</v>
      </c>
      <c r="E89" s="2"/>
      <c r="F89" s="10">
        <f t="shared" si="3"/>
        <v>0.3576638900654149</v>
      </c>
      <c r="G89" s="10">
        <f t="shared" si="4"/>
        <v>0.7489731819280019</v>
      </c>
      <c r="H89" s="10">
        <f t="shared" si="5"/>
        <v>0.5578167437351409</v>
      </c>
      <c r="K89" s="23"/>
      <c r="L89" s="24"/>
      <c r="M89" s="24"/>
      <c r="N89" s="24"/>
      <c r="O89" s="21"/>
      <c r="P89" s="21"/>
      <c r="Q89" s="21"/>
      <c r="R89" s="21"/>
      <c r="S89" s="21"/>
    </row>
    <row r="90" spans="1:19" s="4" customFormat="1" ht="12.75" customHeight="1">
      <c r="A90" s="24">
        <v>85</v>
      </c>
      <c r="B90" s="24">
        <v>212</v>
      </c>
      <c r="C90" s="24">
        <v>458</v>
      </c>
      <c r="D90" s="24">
        <v>670</v>
      </c>
      <c r="E90" s="2"/>
      <c r="F90" s="10">
        <f t="shared" si="3"/>
        <v>0.33256466970994714</v>
      </c>
      <c r="G90" s="10">
        <f t="shared" si="4"/>
        <v>0.6915921720222276</v>
      </c>
      <c r="H90" s="10">
        <f t="shared" si="5"/>
        <v>0.5154996114517854</v>
      </c>
      <c r="K90" s="23"/>
      <c r="L90" s="24"/>
      <c r="M90" s="24"/>
      <c r="N90" s="24"/>
      <c r="O90" s="21"/>
      <c r="P90" s="21"/>
      <c r="Q90" s="21"/>
      <c r="R90" s="21"/>
      <c r="S90" s="21"/>
    </row>
    <row r="91" spans="1:19" s="4" customFormat="1" ht="12.75" customHeight="1">
      <c r="A91" s="24">
        <v>86</v>
      </c>
      <c r="B91" s="24">
        <v>184</v>
      </c>
      <c r="C91" s="24">
        <v>350</v>
      </c>
      <c r="D91" s="24">
        <v>534</v>
      </c>
      <c r="E91" s="2"/>
      <c r="F91" s="10">
        <f t="shared" si="3"/>
        <v>0.28864103408787867</v>
      </c>
      <c r="G91" s="10">
        <f t="shared" si="4"/>
        <v>0.528509301763711</v>
      </c>
      <c r="H91" s="10">
        <f t="shared" si="5"/>
        <v>0.4108608843511245</v>
      </c>
      <c r="K91" s="23"/>
      <c r="L91" s="24"/>
      <c r="M91" s="24"/>
      <c r="N91" s="24"/>
      <c r="O91" s="21"/>
      <c r="P91" s="21"/>
      <c r="Q91" s="21"/>
      <c r="R91" s="21"/>
      <c r="S91" s="21"/>
    </row>
    <row r="92" spans="1:19" s="4" customFormat="1" ht="12.75" customHeight="1">
      <c r="A92" s="24">
        <v>87</v>
      </c>
      <c r="B92" s="24">
        <v>132</v>
      </c>
      <c r="C92" s="24">
        <v>353</v>
      </c>
      <c r="D92" s="24">
        <v>485</v>
      </c>
      <c r="E92" s="2"/>
      <c r="F92" s="10">
        <f t="shared" si="3"/>
        <v>0.20706856793260858</v>
      </c>
      <c r="G92" s="10">
        <f t="shared" si="4"/>
        <v>0.5330393814931143</v>
      </c>
      <c r="H92" s="10">
        <f t="shared" si="5"/>
        <v>0.3731601664986805</v>
      </c>
      <c r="K92" s="23"/>
      <c r="L92" s="24"/>
      <c r="M92" s="24"/>
      <c r="N92" s="24"/>
      <c r="O92" s="21"/>
      <c r="P92" s="21"/>
      <c r="Q92" s="21"/>
      <c r="R92" s="21"/>
      <c r="S92" s="21"/>
    </row>
    <row r="93" spans="1:19" s="4" customFormat="1" ht="12.75" customHeight="1">
      <c r="A93" s="24">
        <v>88</v>
      </c>
      <c r="B93" s="24">
        <v>128</v>
      </c>
      <c r="C93" s="24">
        <v>319</v>
      </c>
      <c r="D93" s="24">
        <v>447</v>
      </c>
      <c r="E93" s="2"/>
      <c r="F93" s="10">
        <f t="shared" si="3"/>
        <v>0.20079376284374167</v>
      </c>
      <c r="G93" s="10">
        <f t="shared" si="4"/>
        <v>0.48169847789321096</v>
      </c>
      <c r="H93" s="10">
        <f t="shared" si="5"/>
        <v>0.3439228751029076</v>
      </c>
      <c r="K93" s="23"/>
      <c r="L93" s="24"/>
      <c r="M93" s="24"/>
      <c r="N93" s="24"/>
      <c r="O93" s="21"/>
      <c r="P93" s="21"/>
      <c r="Q93" s="21"/>
      <c r="R93" s="21"/>
      <c r="S93" s="21"/>
    </row>
    <row r="94" spans="1:19" s="4" customFormat="1" ht="12.75" customHeight="1">
      <c r="A94" s="24">
        <v>89</v>
      </c>
      <c r="B94" s="24">
        <v>104</v>
      </c>
      <c r="C94" s="24">
        <v>302</v>
      </c>
      <c r="D94" s="24">
        <v>406</v>
      </c>
      <c r="E94" s="2"/>
      <c r="F94" s="10">
        <f t="shared" si="3"/>
        <v>0.16314493231054011</v>
      </c>
      <c r="G94" s="10">
        <f t="shared" si="4"/>
        <v>0.4560280260932592</v>
      </c>
      <c r="H94" s="10">
        <f t="shared" si="5"/>
        <v>0.3123773764916789</v>
      </c>
      <c r="K94" s="23"/>
      <c r="L94" s="24"/>
      <c r="M94" s="24"/>
      <c r="N94" s="24"/>
      <c r="O94" s="21"/>
      <c r="P94" s="21"/>
      <c r="Q94" s="21"/>
      <c r="R94" s="21"/>
      <c r="S94" s="21"/>
    </row>
    <row r="95" spans="1:19" s="4" customFormat="1" ht="12.75" customHeight="1">
      <c r="A95" s="24">
        <v>90</v>
      </c>
      <c r="B95" s="24">
        <v>77</v>
      </c>
      <c r="C95" s="24">
        <v>262</v>
      </c>
      <c r="D95" s="24">
        <v>339</v>
      </c>
      <c r="E95" s="2"/>
      <c r="F95" s="10">
        <f t="shared" si="3"/>
        <v>0.12078999796068833</v>
      </c>
      <c r="G95" s="10">
        <f t="shared" si="4"/>
        <v>0.39562696303454936</v>
      </c>
      <c r="H95" s="10">
        <f t="shared" si="5"/>
        <v>0.26082741534650034</v>
      </c>
      <c r="K95" s="23"/>
      <c r="L95" s="24"/>
      <c r="M95" s="24"/>
      <c r="N95" s="24"/>
      <c r="O95" s="21"/>
      <c r="P95" s="21"/>
      <c r="Q95" s="21"/>
      <c r="R95" s="21"/>
      <c r="S95" s="21"/>
    </row>
    <row r="96" spans="1:19" ht="12.75" customHeight="1">
      <c r="A96" s="24">
        <v>91</v>
      </c>
      <c r="B96" s="24">
        <v>60</v>
      </c>
      <c r="C96" s="24">
        <v>220</v>
      </c>
      <c r="D96" s="24">
        <v>280</v>
      </c>
      <c r="E96" s="18"/>
      <c r="F96" s="10">
        <f t="shared" si="3"/>
        <v>0.0941220763330039</v>
      </c>
      <c r="G96" s="10">
        <f t="shared" si="4"/>
        <v>0.33220584682290405</v>
      </c>
      <c r="H96" s="10">
        <f t="shared" si="5"/>
        <v>0.2154326734425372</v>
      </c>
      <c r="K96" s="26"/>
      <c r="L96" s="24"/>
      <c r="M96" s="24"/>
      <c r="N96" s="24"/>
      <c r="O96" s="21"/>
      <c r="P96" s="21"/>
      <c r="Q96" s="21"/>
      <c r="R96" s="21"/>
      <c r="S96" s="21"/>
    </row>
    <row r="97" spans="1:19" s="12" customFormat="1" ht="12.75" customHeight="1">
      <c r="A97" s="24">
        <v>92</v>
      </c>
      <c r="B97" s="24">
        <v>36</v>
      </c>
      <c r="C97" s="24">
        <v>114</v>
      </c>
      <c r="D97" s="24">
        <v>150</v>
      </c>
      <c r="E97" s="16"/>
      <c r="F97" s="10">
        <f t="shared" si="3"/>
        <v>0.05647324579980235</v>
      </c>
      <c r="G97" s="10">
        <f t="shared" si="4"/>
        <v>0.172143029717323</v>
      </c>
      <c r="H97" s="10">
        <f t="shared" si="5"/>
        <v>0.11541036077278778</v>
      </c>
      <c r="K97" s="27"/>
      <c r="L97" s="24"/>
      <c r="M97" s="24"/>
      <c r="N97" s="24"/>
      <c r="O97" s="21"/>
      <c r="P97" s="21"/>
      <c r="Q97" s="21"/>
      <c r="R97" s="21"/>
      <c r="S97" s="21"/>
    </row>
    <row r="98" spans="1:19" ht="12.75" customHeight="1">
      <c r="A98" s="24">
        <v>93</v>
      </c>
      <c r="B98" s="24">
        <v>21</v>
      </c>
      <c r="C98" s="24">
        <v>83</v>
      </c>
      <c r="D98" s="24">
        <v>104</v>
      </c>
      <c r="E98" s="18"/>
      <c r="F98" s="10">
        <f t="shared" si="3"/>
        <v>0.032942726716551365</v>
      </c>
      <c r="G98" s="10">
        <f t="shared" si="4"/>
        <v>0.1253322058468229</v>
      </c>
      <c r="H98" s="10">
        <f t="shared" si="5"/>
        <v>0.08001785013579953</v>
      </c>
      <c r="K98" s="26"/>
      <c r="L98" s="24"/>
      <c r="M98" s="24"/>
      <c r="N98" s="24"/>
      <c r="O98" s="21"/>
      <c r="P98" s="21"/>
      <c r="Q98" s="21"/>
      <c r="R98" s="21"/>
      <c r="S98" s="21"/>
    </row>
    <row r="99" spans="1:19" s="11" customFormat="1" ht="12.75" customHeight="1">
      <c r="A99" s="24">
        <v>94</v>
      </c>
      <c r="B99" s="24">
        <v>16</v>
      </c>
      <c r="C99" s="24">
        <v>71</v>
      </c>
      <c r="D99" s="24">
        <v>87</v>
      </c>
      <c r="F99" s="10">
        <f t="shared" si="3"/>
        <v>0.02509922035546771</v>
      </c>
      <c r="G99" s="10">
        <f t="shared" si="4"/>
        <v>0.10721188692920997</v>
      </c>
      <c r="H99" s="10">
        <f t="shared" si="5"/>
        <v>0.06693800924821691</v>
      </c>
      <c r="K99" s="28"/>
      <c r="L99" s="24"/>
      <c r="M99" s="24"/>
      <c r="N99" s="24"/>
      <c r="O99" s="21"/>
      <c r="P99" s="21"/>
      <c r="Q99" s="21"/>
      <c r="R99" s="21"/>
      <c r="S99" s="21"/>
    </row>
    <row r="100" spans="1:19" s="11" customFormat="1" ht="12.75" customHeight="1">
      <c r="A100" s="24">
        <v>95</v>
      </c>
      <c r="B100" s="24">
        <v>15</v>
      </c>
      <c r="C100" s="24">
        <v>63</v>
      </c>
      <c r="D100" s="24">
        <v>79</v>
      </c>
      <c r="F100" s="10">
        <f t="shared" si="3"/>
        <v>0.023530519083250975</v>
      </c>
      <c r="G100" s="10">
        <f t="shared" si="4"/>
        <v>0.095131674317468</v>
      </c>
      <c r="H100" s="10">
        <f t="shared" si="5"/>
        <v>0.06078279000700156</v>
      </c>
      <c r="K100" s="28"/>
      <c r="L100" s="24"/>
      <c r="M100" s="24"/>
      <c r="N100" s="25"/>
      <c r="O100" s="22"/>
      <c r="P100" s="21"/>
      <c r="Q100" s="22"/>
      <c r="R100" s="21"/>
      <c r="S100" s="22"/>
    </row>
    <row r="101" spans="1:18" ht="12.75" customHeight="1">
      <c r="A101" s="24">
        <v>96</v>
      </c>
      <c r="B101" s="24">
        <v>15</v>
      </c>
      <c r="C101" s="24">
        <v>56</v>
      </c>
      <c r="D101" s="24">
        <v>71</v>
      </c>
      <c r="E101" s="18"/>
      <c r="F101" s="10">
        <f t="shared" si="3"/>
        <v>0.023530519083250975</v>
      </c>
      <c r="G101" s="10">
        <f t="shared" si="4"/>
        <v>0.08456148828219377</v>
      </c>
      <c r="H101" s="10">
        <f t="shared" si="5"/>
        <v>0.05462757076578621</v>
      </c>
      <c r="K101" s="26"/>
      <c r="L101" s="24"/>
      <c r="M101" s="24"/>
      <c r="N101" s="25"/>
      <c r="P101" s="22"/>
      <c r="R101" s="22"/>
    </row>
    <row r="102" spans="1:14" ht="12.75" customHeight="1">
      <c r="A102" s="24">
        <v>97</v>
      </c>
      <c r="B102" s="24">
        <v>9</v>
      </c>
      <c r="C102" s="24">
        <v>53</v>
      </c>
      <c r="D102" s="24">
        <v>63</v>
      </c>
      <c r="E102" s="18"/>
      <c r="F102" s="10">
        <f t="shared" si="3"/>
        <v>0.014118311449950587</v>
      </c>
      <c r="G102" s="10">
        <f t="shared" si="4"/>
        <v>0.08003140855279053</v>
      </c>
      <c r="H102" s="10">
        <f t="shared" si="5"/>
        <v>0.04847235152457087</v>
      </c>
      <c r="K102" s="26"/>
      <c r="L102" s="24"/>
      <c r="M102" s="24"/>
      <c r="N102" s="26"/>
    </row>
    <row r="103" spans="1:14" ht="12.75" customHeight="1">
      <c r="A103" s="24">
        <v>98</v>
      </c>
      <c r="B103" s="24">
        <v>5</v>
      </c>
      <c r="C103" s="24">
        <v>35</v>
      </c>
      <c r="D103" s="24">
        <v>40</v>
      </c>
      <c r="E103" s="18"/>
      <c r="F103" s="10">
        <f t="shared" si="3"/>
        <v>0.007843506361083658</v>
      </c>
      <c r="G103" s="10">
        <f t="shared" si="4"/>
        <v>0.0528509301763711</v>
      </c>
      <c r="H103" s="10">
        <f t="shared" si="5"/>
        <v>0.03077609620607674</v>
      </c>
      <c r="K103" s="26"/>
      <c r="L103" s="24"/>
      <c r="M103" s="24"/>
      <c r="N103" s="26"/>
    </row>
    <row r="104" spans="1:14" ht="12.75" customHeight="1">
      <c r="A104" s="24">
        <v>99</v>
      </c>
      <c r="B104" s="24">
        <v>3</v>
      </c>
      <c r="C104" s="24">
        <v>22</v>
      </c>
      <c r="D104" s="24">
        <v>26</v>
      </c>
      <c r="E104" s="18"/>
      <c r="F104" s="10">
        <f t="shared" si="3"/>
        <v>0.004706103816650195</v>
      </c>
      <c r="G104" s="10">
        <f t="shared" si="4"/>
        <v>0.03322058468229041</v>
      </c>
      <c r="H104" s="10">
        <f t="shared" si="5"/>
        <v>0.02000446253394988</v>
      </c>
      <c r="K104" s="26"/>
      <c r="L104" s="24"/>
      <c r="M104" s="25"/>
      <c r="N104" s="26"/>
    </row>
    <row r="105" spans="1:14" ht="12.75" customHeight="1">
      <c r="A105" s="24">
        <v>100</v>
      </c>
      <c r="B105" s="24">
        <v>5</v>
      </c>
      <c r="C105" s="24">
        <v>34</v>
      </c>
      <c r="D105" s="24">
        <v>39</v>
      </c>
      <c r="E105" s="18"/>
      <c r="F105" s="10">
        <f t="shared" si="3"/>
        <v>0.007843506361083658</v>
      </c>
      <c r="G105" s="10">
        <f t="shared" si="4"/>
        <v>0.051340903599903356</v>
      </c>
      <c r="H105" s="10">
        <f t="shared" si="5"/>
        <v>0.03000669380092482</v>
      </c>
      <c r="K105" s="26"/>
      <c r="L105" s="24"/>
      <c r="M105" s="24"/>
      <c r="N105" s="26"/>
    </row>
    <row r="106" spans="1:14" ht="12.75" customHeight="1">
      <c r="A106" s="24"/>
      <c r="B106" s="25"/>
      <c r="C106" s="25"/>
      <c r="D106" s="25"/>
      <c r="E106" s="18"/>
      <c r="F106" s="10"/>
      <c r="G106" s="10"/>
      <c r="H106" s="10"/>
      <c r="K106" s="26"/>
      <c r="L106" s="24"/>
      <c r="M106" s="25"/>
      <c r="N106" s="26"/>
    </row>
    <row r="107" spans="1:8" ht="12.75" customHeight="1">
      <c r="A107" s="19" t="s">
        <v>2</v>
      </c>
      <c r="B107" s="34">
        <v>63747</v>
      </c>
      <c r="C107" s="34">
        <v>66224</v>
      </c>
      <c r="D107" s="34">
        <v>129971</v>
      </c>
      <c r="E107" s="20"/>
      <c r="F107" s="17">
        <f t="shared" si="3"/>
        <v>100</v>
      </c>
      <c r="G107" s="17">
        <f t="shared" si="4"/>
        <v>100</v>
      </c>
      <c r="H107" s="17">
        <f>D107/$D$107*100</f>
        <v>100</v>
      </c>
    </row>
    <row r="109" spans="1:8" ht="12.75" customHeight="1">
      <c r="A109" s="38" t="s">
        <v>6</v>
      </c>
      <c r="B109" s="39"/>
      <c r="C109" s="39"/>
      <c r="D109" s="39"/>
      <c r="E109" s="39"/>
      <c r="F109" s="39"/>
      <c r="G109" s="39"/>
      <c r="H109" s="39"/>
    </row>
  </sheetData>
  <mergeCells count="3">
    <mergeCell ref="A109:H109"/>
    <mergeCell ref="A3:A4"/>
    <mergeCell ref="A1:H1"/>
  </mergeCells>
  <printOptions horizontalCentered="1"/>
  <pageMargins left="0.7874015748031497" right="0.7874015748031497" top="0.5905511811023623" bottom="0.3937007874015748" header="0" footer="0"/>
  <pageSetup orientation="portrait" paperSize="9" r:id="rId1"/>
  <ignoredErrors>
    <ignoredError sqref="G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fjahier</dc:creator>
  <cp:keywords/>
  <dc:description/>
  <cp:lastModifiedBy>Administrator</cp:lastModifiedBy>
  <cp:lastPrinted>2009-05-26T09:21:31Z</cp:lastPrinted>
  <dcterms:created xsi:type="dcterms:W3CDTF">2001-02-15T09:07:16Z</dcterms:created>
  <dcterms:modified xsi:type="dcterms:W3CDTF">2011-11-10T13:57:23Z</dcterms:modified>
  <cp:category/>
  <cp:version/>
  <cp:contentType/>
  <cp:contentStatus/>
</cp:coreProperties>
</file>