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9" sheetId="1" r:id="rId1"/>
  </sheets>
  <definedNames>
    <definedName name="_xlnm.Print_Area" localSheetId="0">'18.19'!$A$1:$M$23</definedName>
  </definedNames>
  <calcPr fullCalcOnLoad="1"/>
</workbook>
</file>

<file path=xl/sharedStrings.xml><?xml version="1.0" encoding="utf-8"?>
<sst xmlns="http://schemas.openxmlformats.org/spreadsheetml/2006/main" count="21" uniqueCount="21">
  <si>
    <t>Premi contabilizzati</t>
  </si>
  <si>
    <t>Assicurazioni</t>
  </si>
  <si>
    <t>Premi I annualità</t>
  </si>
  <si>
    <t>Premi anni successivi</t>
  </si>
  <si>
    <t>Premi unici</t>
  </si>
  <si>
    <t>Totale</t>
  </si>
  <si>
    <t>di capit.</t>
  </si>
  <si>
    <t>di rendita</t>
  </si>
  <si>
    <t>Nord</t>
  </si>
  <si>
    <t>Centro</t>
  </si>
  <si>
    <t>Mezzogiorno</t>
  </si>
  <si>
    <t>ITALIA</t>
  </si>
  <si>
    <t>ANNI 
AREE GEOGRAFICHE</t>
  </si>
  <si>
    <r>
      <t>Fonte:</t>
    </r>
    <r>
      <rPr>
        <sz val="8"/>
        <rFont val="Arial"/>
        <family val="2"/>
      </rPr>
      <t xml:space="preserve"> ISVAP</t>
    </r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</si>
  <si>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</si>
  <si>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>Incidenza %</t>
  </si>
  <si>
    <t>Valle d'Aosta/Vallée d'Aoste</t>
  </si>
  <si>
    <r>
      <t xml:space="preserve">Polizze in vigore </t>
    </r>
    <r>
      <rPr>
        <i/>
        <sz val="8"/>
        <rFont val="Arial"/>
        <family val="2"/>
      </rPr>
      <t>(n°)</t>
    </r>
  </si>
  <si>
    <r>
      <t>Direzioni Generali</t>
    </r>
    <r>
      <rPr>
        <i/>
        <sz val="8"/>
        <rFont val="Arial"/>
        <family val="2"/>
      </rPr>
      <t xml:space="preserve"> (b)</t>
    </r>
    <r>
      <rPr>
        <b/>
        <sz val="8"/>
        <rFont val="Arial"/>
        <family val="2"/>
      </rPr>
      <t xml:space="preserve"> </t>
    </r>
  </si>
  <si>
    <r>
      <t xml:space="preserve">Tavola 18.19 - Premi contabilizzati dalle imprese assicuratrici </t>
    </r>
    <r>
      <rPr>
        <i/>
        <sz val="9"/>
        <color indexed="8"/>
        <rFont val="Arial"/>
        <family val="2"/>
      </rPr>
      <t>(valori in migliaia di euro)</t>
    </r>
    <r>
      <rPr>
        <b/>
        <sz val="9"/>
        <color indexed="8"/>
        <rFont val="Arial"/>
        <family val="2"/>
      </rPr>
      <t xml:space="preserve"> - Ramo vita - Assicurazioni individuali - Valle d'Aosta e aree geografiche - Anni 2007 - 2009</t>
    </r>
    <r>
      <rPr>
        <i/>
        <sz val="9"/>
        <color indexed="8"/>
        <rFont val="Arial"/>
        <family val="2"/>
      </rPr>
      <t xml:space="preserve"> (a)</t>
    </r>
  </si>
  <si>
    <t xml:space="preserve">(a) premi contabilizzati dalle imprese di assicurazione nazionali e dalle rappresentanze in Italia di imprese con sede legale in uno Stato terzo rispetto 
      allo S.E.E.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</si>
</sst>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0.000000000"/>
    <numFmt numFmtId="188" formatCode="0.0000000000"/>
    <numFmt numFmtId="189" formatCode="0.00000000"/>
    <numFmt numFmtId="190" formatCode="0.0000000"/>
    <numFmt numFmtId="191" formatCode="0.0"/>
  </numFmts>
  <fonts count="14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sz val="7"/>
      <color indexed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1" fontId="6" fillId="0" borderId="0" xfId="17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5" fillId="0" borderId="3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30"/>
  <sheetViews>
    <sheetView tabSelected="1" view="pageBreakPreview" zoomScaleSheetLayoutView="100" workbookViewId="0" topLeftCell="A1">
      <selection activeCell="L12" sqref="L12"/>
    </sheetView>
  </sheetViews>
  <sheetFormatPr defaultColWidth="9.140625" defaultRowHeight="12.75" customHeight="1"/>
  <cols>
    <col min="1" max="1" width="21.28125" style="13" customWidth="1"/>
    <col min="2" max="2" width="12.00390625" style="13" bestFit="1" customWidth="1"/>
    <col min="3" max="3" width="11.140625" style="13" bestFit="1" customWidth="1"/>
    <col min="4" max="4" width="12.140625" style="13" bestFit="1" customWidth="1"/>
    <col min="5" max="5" width="16.140625" style="13" bestFit="1" customWidth="1"/>
    <col min="6" max="7" width="12.00390625" style="13" bestFit="1" customWidth="1"/>
    <col min="8" max="8" width="9.57421875" style="13" bestFit="1" customWidth="1"/>
    <col min="9" max="16384" width="9.140625" style="13" customWidth="1"/>
  </cols>
  <sheetData>
    <row r="1" spans="1:8" ht="12.75">
      <c r="A1" s="27" t="s">
        <v>19</v>
      </c>
      <c r="B1" s="27"/>
      <c r="C1" s="27"/>
      <c r="D1" s="27"/>
      <c r="E1" s="27"/>
      <c r="F1" s="27"/>
      <c r="G1" s="27"/>
      <c r="H1" s="27"/>
    </row>
    <row r="3" spans="1:8" s="3" customFormat="1" ht="12.75" customHeight="1">
      <c r="A3" s="34" t="s">
        <v>12</v>
      </c>
      <c r="B3" s="41" t="s">
        <v>17</v>
      </c>
      <c r="C3" s="41"/>
      <c r="D3" s="41" t="s">
        <v>0</v>
      </c>
      <c r="E3" s="41"/>
      <c r="F3" s="41"/>
      <c r="G3" s="41"/>
      <c r="H3" s="2"/>
    </row>
    <row r="4" spans="1:9" s="3" customFormat="1" ht="12.75" customHeight="1">
      <c r="A4" s="35"/>
      <c r="B4" s="42" t="s">
        <v>1</v>
      </c>
      <c r="C4" s="42"/>
      <c r="D4" s="39" t="s">
        <v>2</v>
      </c>
      <c r="E4" s="39" t="s">
        <v>3</v>
      </c>
      <c r="F4" s="39" t="s">
        <v>4</v>
      </c>
      <c r="G4" s="39" t="s">
        <v>5</v>
      </c>
      <c r="H4" s="37" t="s">
        <v>15</v>
      </c>
      <c r="I4" s="4"/>
    </row>
    <row r="5" spans="1:9" s="3" customFormat="1" ht="12.75" customHeight="1">
      <c r="A5" s="36"/>
      <c r="B5" s="15" t="s">
        <v>6</v>
      </c>
      <c r="C5" s="15" t="s">
        <v>7</v>
      </c>
      <c r="D5" s="40"/>
      <c r="E5" s="40"/>
      <c r="F5" s="40"/>
      <c r="G5" s="40"/>
      <c r="H5" s="38"/>
      <c r="I5" s="4"/>
    </row>
    <row r="6" spans="1:9" s="3" customFormat="1" ht="12.75" customHeight="1">
      <c r="A6" s="5"/>
      <c r="B6" s="1"/>
      <c r="C6" s="1"/>
      <c r="D6" s="1"/>
      <c r="E6" s="1"/>
      <c r="F6" s="1"/>
      <c r="G6" s="1"/>
      <c r="H6" s="1"/>
      <c r="I6" s="4"/>
    </row>
    <row r="7" spans="1:9" s="10" customFormat="1" ht="12.75" customHeight="1">
      <c r="A7" s="12">
        <v>2007</v>
      </c>
      <c r="B7" s="7">
        <v>51006</v>
      </c>
      <c r="C7" s="7">
        <v>2960</v>
      </c>
      <c r="D7" s="7">
        <v>8473</v>
      </c>
      <c r="E7" s="7">
        <v>24779</v>
      </c>
      <c r="F7" s="7">
        <v>105500</v>
      </c>
      <c r="G7" s="24">
        <f>SUM(D7:F7)</f>
        <v>138752</v>
      </c>
      <c r="H7" s="25">
        <v>0.24636340014872857</v>
      </c>
      <c r="I7" s="9"/>
    </row>
    <row r="8" spans="1:9" s="10" customFormat="1" ht="12.75" customHeight="1">
      <c r="A8" s="12">
        <v>2008</v>
      </c>
      <c r="B8" s="7">
        <v>47552</v>
      </c>
      <c r="C8" s="7">
        <v>2573</v>
      </c>
      <c r="D8" s="7">
        <v>8643</v>
      </c>
      <c r="E8" s="7">
        <v>24745</v>
      </c>
      <c r="F8" s="7">
        <v>67531</v>
      </c>
      <c r="G8" s="24">
        <f>SUM(D8:F8)</f>
        <v>100919</v>
      </c>
      <c r="H8" s="25">
        <v>0.20549655796981559</v>
      </c>
      <c r="I8" s="9"/>
    </row>
    <row r="9" spans="1:9" s="10" customFormat="1" ht="12.75" customHeight="1">
      <c r="A9" s="12"/>
      <c r="B9" s="28">
        <v>2008</v>
      </c>
      <c r="C9" s="28"/>
      <c r="D9" s="28"/>
      <c r="E9" s="28"/>
      <c r="F9" s="28"/>
      <c r="G9" s="28"/>
      <c r="H9" s="28"/>
      <c r="I9" s="9"/>
    </row>
    <row r="10" spans="1:9" s="10" customFormat="1" ht="12.75" customHeight="1">
      <c r="A10" s="26" t="s">
        <v>16</v>
      </c>
      <c r="B10" s="7">
        <v>50014</v>
      </c>
      <c r="C10" s="7">
        <v>3158</v>
      </c>
      <c r="D10" s="7">
        <v>4748</v>
      </c>
      <c r="E10" s="7">
        <v>25885</v>
      </c>
      <c r="F10" s="7">
        <v>152999</v>
      </c>
      <c r="G10" s="24">
        <f>SUM(D10:F10)</f>
        <v>183632</v>
      </c>
      <c r="H10" s="10">
        <v>0.24</v>
      </c>
      <c r="I10" s="9"/>
    </row>
    <row r="11" spans="1:9" s="10" customFormat="1" ht="12.75" customHeight="1">
      <c r="A11" s="16"/>
      <c r="B11" s="6"/>
      <c r="C11" s="6"/>
      <c r="D11" s="6"/>
      <c r="E11" s="6"/>
      <c r="F11" s="6"/>
      <c r="G11" s="6"/>
      <c r="H11" s="8"/>
      <c r="I11" s="9"/>
    </row>
    <row r="12" spans="1:9" s="10" customFormat="1" ht="12.75" customHeight="1">
      <c r="A12" s="17" t="s">
        <v>11</v>
      </c>
      <c r="B12" s="14">
        <f aca="true" t="shared" si="0" ref="B12:G12">SUM(B13:B16)</f>
        <v>21596683</v>
      </c>
      <c r="C12" s="14">
        <f t="shared" si="0"/>
        <v>1324110</v>
      </c>
      <c r="D12" s="14">
        <f t="shared" si="0"/>
        <v>3711360</v>
      </c>
      <c r="E12" s="14">
        <f t="shared" si="0"/>
        <v>11941120</v>
      </c>
      <c r="F12" s="14">
        <f t="shared" si="0"/>
        <v>59680973</v>
      </c>
      <c r="G12" s="14">
        <f t="shared" si="0"/>
        <v>75333453</v>
      </c>
      <c r="H12" s="19">
        <v>100</v>
      </c>
      <c r="I12" s="9"/>
    </row>
    <row r="13" spans="1:9" s="10" customFormat="1" ht="12.75" customHeight="1">
      <c r="A13" s="16" t="s">
        <v>8</v>
      </c>
      <c r="B13" s="14">
        <v>12075324</v>
      </c>
      <c r="C13" s="14">
        <v>799748</v>
      </c>
      <c r="D13" s="14">
        <v>2388025</v>
      </c>
      <c r="E13" s="14">
        <v>6950564</v>
      </c>
      <c r="F13" s="14">
        <v>35737758</v>
      </c>
      <c r="G13" s="14">
        <f>SUM(D13:F13)</f>
        <v>45076347</v>
      </c>
      <c r="H13" s="19">
        <v>59.84</v>
      </c>
      <c r="I13" s="9"/>
    </row>
    <row r="14" spans="1:9" s="10" customFormat="1" ht="12.75" customHeight="1">
      <c r="A14" s="16" t="s">
        <v>9</v>
      </c>
      <c r="B14" s="14">
        <v>3986453</v>
      </c>
      <c r="C14" s="14">
        <v>249682</v>
      </c>
      <c r="D14" s="14">
        <v>614977</v>
      </c>
      <c r="E14" s="14">
        <v>2395180</v>
      </c>
      <c r="F14" s="14">
        <v>10627343</v>
      </c>
      <c r="G14" s="14">
        <f>SUM(D14:F14)</f>
        <v>13637500</v>
      </c>
      <c r="H14" s="19">
        <v>18.1</v>
      </c>
      <c r="I14" s="9"/>
    </row>
    <row r="15" spans="1:9" s="10" customFormat="1" ht="12.75" customHeight="1">
      <c r="A15" s="16" t="s">
        <v>10</v>
      </c>
      <c r="B15" s="14">
        <f>3687357+1701753</f>
        <v>5389110</v>
      </c>
      <c r="C15" s="14">
        <f>171450+68002</f>
        <v>239452</v>
      </c>
      <c r="D15" s="14">
        <f>444118+200026</f>
        <v>644144</v>
      </c>
      <c r="E15" s="14">
        <f>1665871+694534</f>
        <v>2360405</v>
      </c>
      <c r="F15" s="14">
        <f>8501448+3987055</f>
        <v>12488503</v>
      </c>
      <c r="G15" s="14">
        <f>SUM(D15:F15)</f>
        <v>15493052</v>
      </c>
      <c r="H15" s="19">
        <f>14.09+6.48</f>
        <v>20.57</v>
      </c>
      <c r="I15" s="9"/>
    </row>
    <row r="16" spans="1:9" s="10" customFormat="1" ht="12.75" customHeight="1">
      <c r="A16" s="16" t="s">
        <v>18</v>
      </c>
      <c r="B16" s="14">
        <v>145796</v>
      </c>
      <c r="C16" s="14">
        <v>35228</v>
      </c>
      <c r="D16" s="14">
        <v>64214</v>
      </c>
      <c r="E16" s="14">
        <v>234971</v>
      </c>
      <c r="F16" s="14">
        <v>827369</v>
      </c>
      <c r="G16" s="14">
        <f>SUM(D16:F16)</f>
        <v>1126554</v>
      </c>
      <c r="H16" s="19">
        <v>1.5</v>
      </c>
      <c r="I16" s="9"/>
    </row>
    <row r="17" spans="1:9" s="10" customFormat="1" ht="12.75" customHeight="1">
      <c r="A17" s="11"/>
      <c r="B17" s="18"/>
      <c r="C17" s="18"/>
      <c r="D17" s="18"/>
      <c r="E17" s="18"/>
      <c r="F17" s="18"/>
      <c r="G17" s="18"/>
      <c r="H17" s="20"/>
      <c r="I17" s="9"/>
    </row>
    <row r="18" s="10" customFormat="1" ht="12.75" customHeight="1">
      <c r="A18" s="12"/>
    </row>
    <row r="19" s="10" customFormat="1" ht="12.75" customHeight="1">
      <c r="A19" s="21" t="s">
        <v>13</v>
      </c>
    </row>
    <row r="20" spans="1:7" ht="12.75" customHeight="1">
      <c r="A20" s="33"/>
      <c r="B20" s="33"/>
      <c r="C20" s="33"/>
      <c r="D20" s="33"/>
      <c r="E20" s="33"/>
      <c r="F20" s="33"/>
      <c r="G20" s="33"/>
    </row>
    <row r="21" spans="1:8" ht="19.5" customHeight="1">
      <c r="A21" s="29" t="s">
        <v>20</v>
      </c>
      <c r="B21" s="30"/>
      <c r="C21" s="30"/>
      <c r="D21" s="30"/>
      <c r="E21" s="30"/>
      <c r="F21" s="30"/>
      <c r="G21" s="30"/>
      <c r="H21" s="30"/>
    </row>
    <row r="22" spans="1:8" ht="12.75" customHeight="1">
      <c r="A22" s="29" t="s">
        <v>14</v>
      </c>
      <c r="B22" s="30"/>
      <c r="C22" s="30"/>
      <c r="D22" s="30"/>
      <c r="E22" s="30"/>
      <c r="F22" s="30"/>
      <c r="G22" s="30"/>
      <c r="H22" s="30"/>
    </row>
    <row r="23" spans="1:8" ht="12.75" customHeight="1">
      <c r="A23" s="32"/>
      <c r="B23" s="32"/>
      <c r="C23" s="32"/>
      <c r="D23" s="32"/>
      <c r="E23" s="32"/>
      <c r="F23" s="32"/>
      <c r="G23" s="32"/>
      <c r="H23" s="32"/>
    </row>
    <row r="24" spans="2:7" ht="12.75" customHeight="1">
      <c r="B24" s="23"/>
      <c r="D24" s="23"/>
      <c r="G24" s="23"/>
    </row>
    <row r="29" ht="12.75" customHeight="1">
      <c r="A29" s="22"/>
    </row>
    <row r="30" spans="1:8" ht="12.75" customHeight="1">
      <c r="A30" s="31"/>
      <c r="B30" s="32"/>
      <c r="C30" s="32"/>
      <c r="D30" s="32"/>
      <c r="E30" s="32"/>
      <c r="F30" s="32"/>
      <c r="G30" s="32"/>
      <c r="H30" s="32"/>
    </row>
  </sheetData>
  <mergeCells count="14">
    <mergeCell ref="A3:A5"/>
    <mergeCell ref="H4:H5"/>
    <mergeCell ref="G4:G5"/>
    <mergeCell ref="B3:C3"/>
    <mergeCell ref="B4:C4"/>
    <mergeCell ref="D3:G3"/>
    <mergeCell ref="D4:D5"/>
    <mergeCell ref="E4:E5"/>
    <mergeCell ref="F4:F5"/>
    <mergeCell ref="B9:H9"/>
    <mergeCell ref="A21:H21"/>
    <mergeCell ref="A30:H30"/>
    <mergeCell ref="A22:H23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2011-11-18T10:25:40Z</cp:lastPrinted>
  <dcterms:created xsi:type="dcterms:W3CDTF">2008-02-21T17:03:42Z</dcterms:created>
  <dcterms:modified xsi:type="dcterms:W3CDTF">2011-11-18T10:25:50Z</dcterms:modified>
  <cp:category/>
  <cp:version/>
  <cp:contentType/>
  <cp:contentStatus/>
</cp:coreProperties>
</file>