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93" activeTab="0"/>
  </bookViews>
  <sheets>
    <sheet name="12.4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<sst xmlns="http://schemas.openxmlformats.org/spreadsheetml/2006/main" count="45" uniqueCount="45">
  <si>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TOTALE</t>
  </si>
  <si>
    <t>Piemonte</t>
  </si>
  <si>
    <t>Lombardia</t>
  </si>
  <si>
    <t>Liguria</t>
  </si>
  <si>
    <t>Nord-Ovest</t>
  </si>
  <si>
    <t>Trentino-Alto Adige / Südtirol</t>
  </si>
  <si>
    <t>Veneto</t>
  </si>
  <si>
    <t>Friuli-Venezia Giulia</t>
  </si>
  <si>
    <t>Emilia-Romagna</t>
  </si>
  <si>
    <t>Nord-Est</t>
  </si>
  <si>
    <t>Toscana</t>
  </si>
  <si>
    <t>Umbria</t>
  </si>
  <si>
    <t>Marche</t>
  </si>
  <si>
    <t>Lazio</t>
  </si>
  <si>
    <t>Centro</t>
  </si>
  <si>
    <t>Abruzzo</t>
  </si>
  <si>
    <t>Molise</t>
  </si>
  <si>
    <t>Campania</t>
  </si>
  <si>
    <t>Puglia</t>
  </si>
  <si>
    <t>Basilicata</t>
  </si>
  <si>
    <t>Calabria</t>
  </si>
  <si>
    <t>Sud</t>
  </si>
  <si>
    <t>Sicilia</t>
  </si>
  <si>
    <t>Sardegna</t>
  </si>
  <si>
    <t>Isole</t>
  </si>
  <si>
    <t>ITALIA</t>
  </si>
  <si>
    <t>REGIONI
AREE GEOGRAFICHE</t>
  </si>
  <si>
    <r>
      <t>Fonte:</t>
    </r>
    <r>
      <rPr>
        <sz val="7"/>
        <rFont val="Arial"/>
        <family val="0"/>
      </rPr>
      <t xml:space="preserve"> Istat - Asia</t>
    </r>
  </si>
  <si>
    <t>CA
Industrie alimentari, delle bevande e del tabacco</t>
  </si>
  <si>
    <t>CC
Industria del legno, della carta e stampa</t>
  </si>
  <si>
    <t>CE
Fabbricaz. di sostanze e prodotti chimici</t>
  </si>
  <si>
    <t>CF
Produzione di articoli farmaceutici, chimico-medicinali e botanici</t>
  </si>
  <si>
    <t>CG
Fabbricaz. di articoli in gomma e materie plastiche, altri prodotti della lavorazione di minerali non metalliferi</t>
  </si>
  <si>
    <t>CH
Fabbricaz. di metalli di base e lavorazione di prodotti in metallo, esclusi macchine e impianti</t>
  </si>
  <si>
    <t xml:space="preserve">CI
Fabbricaz. computer, apparecchi elettronici e ottici </t>
  </si>
  <si>
    <t>CJ
Fabbricaz. di apparecchi elettrici</t>
  </si>
  <si>
    <t>CK
Fabbricaz. di macchinari ed apparecchi n.c.a.</t>
  </si>
  <si>
    <t xml:space="preserve">CL
Fabbricaz. di mezzi di trasporto </t>
  </si>
  <si>
    <t>(*) classificazione delle attività economiche Ateco 2007</t>
  </si>
  <si>
    <t>Sezione di attività economica C</t>
  </si>
  <si>
    <t>Valle d'Aosta / Vallée d'Aoste</t>
  </si>
  <si>
    <t>CB
Industrie tessili, abbigliamento, pelli e accessori</t>
  </si>
  <si>
    <t>CD
Fabbricazione di coke e prodotti petroliferi raffinati</t>
  </si>
  <si>
    <t>CM
Altre attività manifatturiere, riparazione ed installazione di macchine ed apparecchiature</t>
  </si>
  <si>
    <r>
      <t>Tavola 12.4 - Addetti alle unità locali delle imprese per sottosezione di attività economica manifatturiera, regione e aree geografiche - Valori assoluti - Anno 2008</t>
    </r>
    <r>
      <rPr>
        <i/>
        <sz val="9"/>
        <rFont val="Arial"/>
        <family val="2"/>
      </rPr>
      <t xml:space="preserve"> (*)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</si>
</sst>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 quotePrefix="1">
      <alignment horizontal="right" vertical="top" wrapText="1"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selection activeCell="C1" sqref="C1"/>
    </sheetView>
  </sheetViews>
  <sheetFormatPr defaultColWidth="9.140625" defaultRowHeight="12.75"/>
  <cols>
    <col min="1" max="1" width="26.7109375" style="3" customWidth="1"/>
    <col min="2" max="16" width="13.421875" style="3" customWidth="1"/>
    <col min="17" max="16384" width="9.140625" style="3" customWidth="1"/>
  </cols>
  <sheetData>
    <row r="1" ht="12">
      <c r="A1" s="16" t="s">
        <v>44</v>
      </c>
    </row>
    <row r="2" spans="2:14" ht="11.2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2.75">
      <c r="A3" s="20" t="s">
        <v>26</v>
      </c>
      <c r="B3" s="22" t="s">
        <v>39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 t="s">
        <v>0</v>
      </c>
    </row>
    <row r="4" spans="1:15" ht="101.25">
      <c r="A4" s="21"/>
      <c r="B4" s="4" t="s">
        <v>28</v>
      </c>
      <c r="C4" s="4" t="s">
        <v>41</v>
      </c>
      <c r="D4" s="4" t="s">
        <v>29</v>
      </c>
      <c r="E4" s="4" t="s">
        <v>42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 t="s">
        <v>43</v>
      </c>
      <c r="O4" s="25"/>
    </row>
    <row r="5" spans="1:15" ht="11.25">
      <c r="A5" s="9" t="s">
        <v>1</v>
      </c>
      <c r="B5" s="6">
        <v>39350.28</v>
      </c>
      <c r="C5" s="6">
        <v>40526.57</v>
      </c>
      <c r="D5" s="6">
        <v>28601.05</v>
      </c>
      <c r="E5" s="6">
        <v>1439.21</v>
      </c>
      <c r="F5" s="6">
        <v>11045.07</v>
      </c>
      <c r="G5" s="6">
        <v>2389.55</v>
      </c>
      <c r="H5" s="6">
        <v>42619.08</v>
      </c>
      <c r="I5" s="6">
        <v>82274.93</v>
      </c>
      <c r="J5" s="6">
        <v>10246.18</v>
      </c>
      <c r="K5" s="6">
        <v>14831.16</v>
      </c>
      <c r="L5" s="6">
        <v>57345.59</v>
      </c>
      <c r="M5" s="6">
        <v>69878.57</v>
      </c>
      <c r="N5" s="6">
        <v>34843.6</v>
      </c>
      <c r="O5" s="18">
        <f>SUM(B5:N5)</f>
        <v>435390.84</v>
      </c>
    </row>
    <row r="6" spans="1:15" ht="11.25">
      <c r="A6" s="15" t="s">
        <v>40</v>
      </c>
      <c r="B6" s="5">
        <v>909.29</v>
      </c>
      <c r="C6" s="5">
        <v>98.88</v>
      </c>
      <c r="D6" s="5">
        <v>732.38</v>
      </c>
      <c r="E6" s="5">
        <v>10.97</v>
      </c>
      <c r="F6" s="5">
        <v>16.79</v>
      </c>
      <c r="G6" s="5">
        <v>0</v>
      </c>
      <c r="H6" s="5">
        <v>336.39</v>
      </c>
      <c r="I6" s="5">
        <v>2056.06</v>
      </c>
      <c r="J6" s="5">
        <v>306.33</v>
      </c>
      <c r="K6" s="5">
        <v>182.85</v>
      </c>
      <c r="L6" s="5">
        <v>248.72</v>
      </c>
      <c r="M6" s="5">
        <v>308.88</v>
      </c>
      <c r="N6" s="5">
        <v>437.6</v>
      </c>
      <c r="O6" s="7">
        <f>SUM(B6:N6)</f>
        <v>5645.140000000001</v>
      </c>
    </row>
    <row r="7" spans="1:15" ht="11.25">
      <c r="A7" s="9" t="s">
        <v>2</v>
      </c>
      <c r="B7" s="6">
        <v>71284.71</v>
      </c>
      <c r="C7" s="6">
        <v>133429.96</v>
      </c>
      <c r="D7" s="6">
        <v>75439.15</v>
      </c>
      <c r="E7" s="6">
        <v>2841.88</v>
      </c>
      <c r="F7" s="6">
        <v>46811.62</v>
      </c>
      <c r="G7" s="6">
        <v>28020.4</v>
      </c>
      <c r="H7" s="6">
        <v>96089.66</v>
      </c>
      <c r="I7" s="6">
        <v>230905.91</v>
      </c>
      <c r="J7" s="6">
        <v>40275.18</v>
      </c>
      <c r="K7" s="6">
        <v>53238.73</v>
      </c>
      <c r="L7" s="6">
        <v>140533.36</v>
      </c>
      <c r="M7" s="6">
        <v>44978.94</v>
      </c>
      <c r="N7" s="6">
        <v>96749.88</v>
      </c>
      <c r="O7" s="18">
        <f aca="true" t="shared" si="0" ref="O7:O24">SUM(B7:N7)</f>
        <v>1060599.38</v>
      </c>
    </row>
    <row r="8" spans="1:15" ht="11.25">
      <c r="A8" s="9" t="s">
        <v>3</v>
      </c>
      <c r="B8" s="6">
        <v>10447.38</v>
      </c>
      <c r="C8" s="6">
        <v>1751.59</v>
      </c>
      <c r="D8" s="6">
        <v>4356.28</v>
      </c>
      <c r="E8" s="6">
        <v>739.88</v>
      </c>
      <c r="F8" s="6">
        <v>2454.66</v>
      </c>
      <c r="G8" s="6">
        <v>576.62</v>
      </c>
      <c r="H8" s="6">
        <v>6088.9</v>
      </c>
      <c r="I8" s="6">
        <v>13433.49</v>
      </c>
      <c r="J8" s="6">
        <v>2880</v>
      </c>
      <c r="K8" s="6">
        <v>2620.63</v>
      </c>
      <c r="L8" s="6">
        <v>5743.86</v>
      </c>
      <c r="M8" s="6">
        <v>8614.58</v>
      </c>
      <c r="N8" s="6">
        <v>12713.78</v>
      </c>
      <c r="O8" s="18">
        <f t="shared" si="0"/>
        <v>72421.65</v>
      </c>
    </row>
    <row r="9" spans="1:15" ht="11.25">
      <c r="A9" s="9" t="s">
        <v>5</v>
      </c>
      <c r="B9" s="6">
        <v>10563.42</v>
      </c>
      <c r="C9" s="6">
        <v>2405.9</v>
      </c>
      <c r="D9" s="6">
        <v>13638.29</v>
      </c>
      <c r="E9" s="6">
        <v>61.87</v>
      </c>
      <c r="F9" s="6">
        <v>1790.68</v>
      </c>
      <c r="G9" s="6">
        <v>284.08</v>
      </c>
      <c r="H9" s="6">
        <v>7847.27</v>
      </c>
      <c r="I9" s="6">
        <v>11879.77</v>
      </c>
      <c r="J9" s="6">
        <v>914.19</v>
      </c>
      <c r="K9" s="6">
        <v>2320.02</v>
      </c>
      <c r="L9" s="6">
        <v>7127.92</v>
      </c>
      <c r="M9" s="6">
        <v>3416.95</v>
      </c>
      <c r="N9" s="6">
        <v>5756.74</v>
      </c>
      <c r="O9" s="18">
        <f t="shared" si="0"/>
        <v>68007.09999999999</v>
      </c>
    </row>
    <row r="10" spans="1:15" ht="11.25">
      <c r="A10" s="9" t="s">
        <v>6</v>
      </c>
      <c r="B10" s="6">
        <v>43805.65</v>
      </c>
      <c r="C10" s="6">
        <v>93265.03</v>
      </c>
      <c r="D10" s="6">
        <v>47282.69</v>
      </c>
      <c r="E10" s="6">
        <v>862.82</v>
      </c>
      <c r="F10" s="6">
        <v>12156.74</v>
      </c>
      <c r="G10" s="6">
        <v>3045.06</v>
      </c>
      <c r="H10" s="6">
        <v>57562.87</v>
      </c>
      <c r="I10" s="6">
        <v>106992.26</v>
      </c>
      <c r="J10" s="6">
        <v>10561.31</v>
      </c>
      <c r="K10" s="6">
        <v>33472.06</v>
      </c>
      <c r="L10" s="6">
        <v>77984.82</v>
      </c>
      <c r="M10" s="6">
        <v>16939.9</v>
      </c>
      <c r="N10" s="6">
        <v>95837.7</v>
      </c>
      <c r="O10" s="18">
        <f t="shared" si="0"/>
        <v>599768.91</v>
      </c>
    </row>
    <row r="11" spans="1:15" ht="11.25">
      <c r="A11" s="9" t="s">
        <v>7</v>
      </c>
      <c r="B11" s="6">
        <v>8472</v>
      </c>
      <c r="C11" s="6">
        <v>3743.15</v>
      </c>
      <c r="D11" s="6">
        <v>12907.93</v>
      </c>
      <c r="E11" s="6">
        <v>42.07</v>
      </c>
      <c r="F11" s="6">
        <v>1542.24</v>
      </c>
      <c r="G11" s="6">
        <v>475.65</v>
      </c>
      <c r="H11" s="6">
        <v>11306.21</v>
      </c>
      <c r="I11" s="6">
        <v>26279.76</v>
      </c>
      <c r="J11" s="6">
        <v>3759.5</v>
      </c>
      <c r="K11" s="6">
        <v>6512.12</v>
      </c>
      <c r="L11" s="6">
        <v>16615.6</v>
      </c>
      <c r="M11" s="6">
        <v>5266.68</v>
      </c>
      <c r="N11" s="6">
        <v>28904.6</v>
      </c>
      <c r="O11" s="18">
        <f t="shared" si="0"/>
        <v>125827.50999999998</v>
      </c>
    </row>
    <row r="12" spans="1:15" ht="11.25">
      <c r="A12" s="9" t="s">
        <v>8</v>
      </c>
      <c r="B12" s="6">
        <v>61164.91</v>
      </c>
      <c r="C12" s="6">
        <v>48437.58</v>
      </c>
      <c r="D12" s="6">
        <v>30368.87</v>
      </c>
      <c r="E12" s="6">
        <v>431.25</v>
      </c>
      <c r="F12" s="6">
        <v>14101.23</v>
      </c>
      <c r="G12" s="6">
        <v>3211.96</v>
      </c>
      <c r="H12" s="6">
        <v>61285.16</v>
      </c>
      <c r="I12" s="6">
        <v>83645.63</v>
      </c>
      <c r="J12" s="6">
        <v>14709.56</v>
      </c>
      <c r="K12" s="6">
        <v>20442.04</v>
      </c>
      <c r="L12" s="6">
        <v>104509.01</v>
      </c>
      <c r="M12" s="6">
        <v>24155.45</v>
      </c>
      <c r="N12" s="6">
        <v>40716.6</v>
      </c>
      <c r="O12" s="18">
        <f t="shared" si="0"/>
        <v>507179.25</v>
      </c>
    </row>
    <row r="13" spans="1:15" ht="11.25">
      <c r="A13" s="9" t="s">
        <v>10</v>
      </c>
      <c r="B13" s="6">
        <v>23194.35</v>
      </c>
      <c r="C13" s="6">
        <v>100720.84</v>
      </c>
      <c r="D13" s="6">
        <v>27253.51</v>
      </c>
      <c r="E13" s="6">
        <v>855.7</v>
      </c>
      <c r="F13" s="6">
        <v>6660.4</v>
      </c>
      <c r="G13" s="6">
        <v>6112</v>
      </c>
      <c r="H13" s="6">
        <v>27609.54</v>
      </c>
      <c r="I13" s="6">
        <v>36469.06</v>
      </c>
      <c r="J13" s="6">
        <v>7033.06</v>
      </c>
      <c r="K13" s="6">
        <v>8167.11</v>
      </c>
      <c r="L13" s="6">
        <v>21243.65</v>
      </c>
      <c r="M13" s="6">
        <v>17113.79</v>
      </c>
      <c r="N13" s="6">
        <v>41906.3</v>
      </c>
      <c r="O13" s="18">
        <f t="shared" si="0"/>
        <v>324339.31</v>
      </c>
    </row>
    <row r="14" spans="1:15" ht="11.25">
      <c r="A14" s="10" t="s">
        <v>11</v>
      </c>
      <c r="B14" s="6">
        <v>9217</v>
      </c>
      <c r="C14" s="6">
        <v>11645.52</v>
      </c>
      <c r="D14" s="6">
        <v>7142.56</v>
      </c>
      <c r="E14" s="6">
        <v>74.55</v>
      </c>
      <c r="F14" s="6">
        <v>1753.05</v>
      </c>
      <c r="G14" s="6">
        <v>265.23</v>
      </c>
      <c r="H14" s="6">
        <v>8238.86</v>
      </c>
      <c r="I14" s="6">
        <v>14239.97</v>
      </c>
      <c r="J14" s="6">
        <v>1153.1</v>
      </c>
      <c r="K14" s="6">
        <v>2563.29</v>
      </c>
      <c r="L14" s="6">
        <v>5032.83</v>
      </c>
      <c r="M14" s="6">
        <v>1981.2</v>
      </c>
      <c r="N14" s="6">
        <v>8208.32</v>
      </c>
      <c r="O14" s="18">
        <f t="shared" si="0"/>
        <v>71515.48000000001</v>
      </c>
    </row>
    <row r="15" spans="1:15" ht="11.25">
      <c r="A15" s="10" t="s">
        <v>12</v>
      </c>
      <c r="B15" s="6">
        <v>12617.2</v>
      </c>
      <c r="C15" s="6">
        <v>51379.55</v>
      </c>
      <c r="D15" s="6">
        <v>14074.11</v>
      </c>
      <c r="E15" s="6">
        <v>621.98</v>
      </c>
      <c r="F15" s="6">
        <v>1735.33</v>
      </c>
      <c r="G15" s="6">
        <v>1529.11</v>
      </c>
      <c r="H15" s="6">
        <v>17956.98</v>
      </c>
      <c r="I15" s="6">
        <v>26129.19</v>
      </c>
      <c r="J15" s="6">
        <v>3949.56</v>
      </c>
      <c r="K15" s="6">
        <v>15151.43</v>
      </c>
      <c r="L15" s="6">
        <v>12975.58</v>
      </c>
      <c r="M15" s="6">
        <v>6631.29</v>
      </c>
      <c r="N15" s="6">
        <v>28791.24</v>
      </c>
      <c r="O15" s="18">
        <f t="shared" si="0"/>
        <v>193542.55</v>
      </c>
    </row>
    <row r="16" spans="1:15" ht="11.25">
      <c r="A16" s="10" t="s">
        <v>13</v>
      </c>
      <c r="B16" s="6">
        <v>21875.41</v>
      </c>
      <c r="C16" s="6">
        <v>9250.63</v>
      </c>
      <c r="D16" s="6">
        <v>19805.73</v>
      </c>
      <c r="E16" s="6">
        <v>1546.5</v>
      </c>
      <c r="F16" s="6">
        <v>5487.07</v>
      </c>
      <c r="G16" s="6">
        <v>17343.71</v>
      </c>
      <c r="H16" s="6">
        <v>20130.13</v>
      </c>
      <c r="I16" s="6">
        <v>27193.26</v>
      </c>
      <c r="J16" s="6">
        <v>12081.99</v>
      </c>
      <c r="K16" s="6">
        <v>2742.07</v>
      </c>
      <c r="L16" s="6">
        <v>6801.34</v>
      </c>
      <c r="M16" s="6">
        <v>14833.5</v>
      </c>
      <c r="N16" s="6">
        <v>24889.3</v>
      </c>
      <c r="O16" s="18">
        <f t="shared" si="0"/>
        <v>183980.63999999998</v>
      </c>
    </row>
    <row r="17" spans="1:15" ht="11.25">
      <c r="A17" s="10" t="s">
        <v>15</v>
      </c>
      <c r="B17" s="6">
        <v>13416.27</v>
      </c>
      <c r="C17" s="6">
        <v>18531.58</v>
      </c>
      <c r="D17" s="6">
        <v>8335.65</v>
      </c>
      <c r="E17" s="6">
        <v>232.59</v>
      </c>
      <c r="F17" s="6">
        <v>1523.63</v>
      </c>
      <c r="G17" s="6">
        <v>1277.75</v>
      </c>
      <c r="H17" s="6">
        <v>13821.3</v>
      </c>
      <c r="I17" s="6">
        <v>17506.21</v>
      </c>
      <c r="J17" s="6">
        <v>4887.98</v>
      </c>
      <c r="K17" s="6">
        <v>1424.21</v>
      </c>
      <c r="L17" s="6">
        <v>4664.38</v>
      </c>
      <c r="M17" s="6">
        <v>14762.63</v>
      </c>
      <c r="N17" s="6">
        <v>8255.25</v>
      </c>
      <c r="O17" s="18">
        <f t="shared" si="0"/>
        <v>108639.43</v>
      </c>
    </row>
    <row r="18" spans="1:15" ht="11.25">
      <c r="A18" s="10" t="s">
        <v>16</v>
      </c>
      <c r="B18" s="6">
        <v>3490.62</v>
      </c>
      <c r="C18" s="6">
        <v>2510.5</v>
      </c>
      <c r="D18" s="6">
        <v>952.55</v>
      </c>
      <c r="E18" s="6">
        <v>11.83</v>
      </c>
      <c r="F18" s="6">
        <v>644.43</v>
      </c>
      <c r="G18" s="6">
        <v>107.67</v>
      </c>
      <c r="H18" s="6">
        <v>1787.07</v>
      </c>
      <c r="I18" s="6">
        <v>1952.52</v>
      </c>
      <c r="J18" s="6">
        <v>152.84</v>
      </c>
      <c r="K18" s="6">
        <v>389.56</v>
      </c>
      <c r="L18" s="6">
        <v>458.47</v>
      </c>
      <c r="M18" s="6">
        <v>3513.54</v>
      </c>
      <c r="N18" s="6">
        <v>1157.3</v>
      </c>
      <c r="O18" s="18">
        <f t="shared" si="0"/>
        <v>17128.899999999998</v>
      </c>
    </row>
    <row r="19" spans="1:15" ht="11.25">
      <c r="A19" s="10" t="s">
        <v>17</v>
      </c>
      <c r="B19" s="6">
        <v>35373.72</v>
      </c>
      <c r="C19" s="6">
        <v>31170.15</v>
      </c>
      <c r="D19" s="6">
        <v>16333.76</v>
      </c>
      <c r="E19" s="6">
        <v>1414.8</v>
      </c>
      <c r="F19" s="6">
        <v>2850.14</v>
      </c>
      <c r="G19" s="6">
        <v>1406.28</v>
      </c>
      <c r="H19" s="6">
        <v>19726.93</v>
      </c>
      <c r="I19" s="6">
        <v>33717.54</v>
      </c>
      <c r="J19" s="6">
        <v>5960.59</v>
      </c>
      <c r="K19" s="6">
        <v>7436.35</v>
      </c>
      <c r="L19" s="6">
        <v>6493.69</v>
      </c>
      <c r="M19" s="6">
        <v>26038.87</v>
      </c>
      <c r="N19" s="6">
        <v>20199.11</v>
      </c>
      <c r="O19" s="18">
        <f t="shared" si="0"/>
        <v>208121.93</v>
      </c>
    </row>
    <row r="20" spans="1:15" ht="11.25">
      <c r="A20" s="10" t="s">
        <v>18</v>
      </c>
      <c r="B20" s="6">
        <v>24650.09</v>
      </c>
      <c r="C20" s="6">
        <v>33158.78</v>
      </c>
      <c r="D20" s="6">
        <v>12813.76</v>
      </c>
      <c r="E20" s="6">
        <v>406.32</v>
      </c>
      <c r="F20" s="6">
        <v>2206.62</v>
      </c>
      <c r="G20" s="6">
        <v>406.48</v>
      </c>
      <c r="H20" s="6">
        <v>16514.23</v>
      </c>
      <c r="I20" s="6">
        <v>37914.17</v>
      </c>
      <c r="J20" s="6">
        <v>1120.4</v>
      </c>
      <c r="K20" s="6">
        <v>1722.06</v>
      </c>
      <c r="L20" s="6">
        <v>7345.35</v>
      </c>
      <c r="M20" s="6">
        <v>11530.81</v>
      </c>
      <c r="N20" s="6">
        <v>23671.06</v>
      </c>
      <c r="O20" s="18">
        <f t="shared" si="0"/>
        <v>173460.12999999998</v>
      </c>
    </row>
    <row r="21" spans="1:15" ht="11.25">
      <c r="A21" s="10" t="s">
        <v>19</v>
      </c>
      <c r="B21" s="6">
        <v>4910.48</v>
      </c>
      <c r="C21" s="6">
        <v>1218.79</v>
      </c>
      <c r="D21" s="6">
        <v>1798.6</v>
      </c>
      <c r="E21" s="6">
        <v>157.02</v>
      </c>
      <c r="F21" s="6">
        <v>240.28</v>
      </c>
      <c r="G21" s="6">
        <v>154.06</v>
      </c>
      <c r="H21" s="6">
        <v>3852.25</v>
      </c>
      <c r="I21" s="6">
        <v>3751.93</v>
      </c>
      <c r="J21" s="6">
        <v>86.25</v>
      </c>
      <c r="K21" s="6">
        <v>457.27</v>
      </c>
      <c r="L21" s="6">
        <v>1383.33</v>
      </c>
      <c r="M21" s="6">
        <v>8360.06</v>
      </c>
      <c r="N21" s="6">
        <v>3695.99</v>
      </c>
      <c r="O21" s="18">
        <f t="shared" si="0"/>
        <v>30066.309999999998</v>
      </c>
    </row>
    <row r="22" spans="1:15" ht="11.25">
      <c r="A22" s="10" t="s">
        <v>20</v>
      </c>
      <c r="B22" s="6">
        <v>9698.9</v>
      </c>
      <c r="C22" s="6">
        <v>2079.67</v>
      </c>
      <c r="D22" s="6">
        <v>4447.37</v>
      </c>
      <c r="E22" s="6">
        <v>278.35</v>
      </c>
      <c r="F22" s="6">
        <v>620.07</v>
      </c>
      <c r="G22" s="6">
        <v>2</v>
      </c>
      <c r="H22" s="6">
        <v>6493.62</v>
      </c>
      <c r="I22" s="6">
        <v>7217.87</v>
      </c>
      <c r="J22" s="6">
        <v>265.45</v>
      </c>
      <c r="K22" s="6">
        <v>384.27</v>
      </c>
      <c r="L22" s="6">
        <v>1152.87</v>
      </c>
      <c r="M22" s="6">
        <v>914.52</v>
      </c>
      <c r="N22" s="6">
        <v>4104.23</v>
      </c>
      <c r="O22" s="18">
        <f t="shared" si="0"/>
        <v>37659.18999999999</v>
      </c>
    </row>
    <row r="23" spans="1:15" ht="11.25">
      <c r="A23" s="10" t="s">
        <v>22</v>
      </c>
      <c r="B23" s="6">
        <v>26301.67</v>
      </c>
      <c r="C23" s="6">
        <v>4279.21</v>
      </c>
      <c r="D23" s="6">
        <v>10748.53</v>
      </c>
      <c r="E23" s="6">
        <v>4277.63</v>
      </c>
      <c r="F23" s="6">
        <v>4316.97</v>
      </c>
      <c r="G23" s="6">
        <v>300.22</v>
      </c>
      <c r="H23" s="6">
        <v>17484.3</v>
      </c>
      <c r="I23" s="6">
        <v>20266.9</v>
      </c>
      <c r="J23" s="6">
        <v>5520.88</v>
      </c>
      <c r="K23" s="6">
        <v>1202.28</v>
      </c>
      <c r="L23" s="6">
        <v>3165.93</v>
      </c>
      <c r="M23" s="6">
        <v>5973.57</v>
      </c>
      <c r="N23" s="6">
        <v>16014.09</v>
      </c>
      <c r="O23" s="18">
        <f t="shared" si="0"/>
        <v>119852.18</v>
      </c>
    </row>
    <row r="24" spans="1:15" ht="11.25">
      <c r="A24" s="10" t="s">
        <v>23</v>
      </c>
      <c r="B24" s="19">
        <v>11227.16</v>
      </c>
      <c r="C24" s="19">
        <v>1664.68</v>
      </c>
      <c r="D24" s="19">
        <v>6595.01</v>
      </c>
      <c r="E24" s="19">
        <v>1384.95</v>
      </c>
      <c r="F24" s="19">
        <v>2360.08</v>
      </c>
      <c r="G24" s="19">
        <v>43.44</v>
      </c>
      <c r="H24" s="19">
        <v>7189.96</v>
      </c>
      <c r="I24" s="19">
        <v>10686.41</v>
      </c>
      <c r="J24" s="19">
        <v>468.06</v>
      </c>
      <c r="K24" s="19">
        <v>374.72</v>
      </c>
      <c r="L24" s="19">
        <v>1167.73</v>
      </c>
      <c r="M24" s="19">
        <v>667.25</v>
      </c>
      <c r="N24" s="19">
        <v>6048.46</v>
      </c>
      <c r="O24" s="18">
        <f t="shared" si="0"/>
        <v>49877.909999999996</v>
      </c>
    </row>
    <row r="25" ht="11.25">
      <c r="A25" s="10"/>
    </row>
    <row r="26" spans="1:17" ht="11.25">
      <c r="A26" s="11" t="s">
        <v>25</v>
      </c>
      <c r="B26" s="7">
        <f aca="true" t="shared" si="1" ref="B26:N26">SUM(B27:B31)</f>
        <v>441970.51000000007</v>
      </c>
      <c r="C26" s="7">
        <f t="shared" si="1"/>
        <v>591268.5599999999</v>
      </c>
      <c r="D26" s="7">
        <f t="shared" si="1"/>
        <v>343627.77999999997</v>
      </c>
      <c r="E26" s="7">
        <f t="shared" si="1"/>
        <v>17692.17</v>
      </c>
      <c r="F26" s="7">
        <f t="shared" si="1"/>
        <v>120317.1</v>
      </c>
      <c r="G26" s="7">
        <f t="shared" si="1"/>
        <v>66951.27</v>
      </c>
      <c r="H26" s="7">
        <f t="shared" si="1"/>
        <v>443940.7100000001</v>
      </c>
      <c r="I26" s="7">
        <f t="shared" si="1"/>
        <v>794512.8400000001</v>
      </c>
      <c r="J26" s="7">
        <f t="shared" si="1"/>
        <v>126332.40999999999</v>
      </c>
      <c r="K26" s="7">
        <f t="shared" si="1"/>
        <v>175634.23</v>
      </c>
      <c r="L26" s="7">
        <f t="shared" si="1"/>
        <v>481994.02999999997</v>
      </c>
      <c r="M26" s="7">
        <f t="shared" si="1"/>
        <v>285880.98</v>
      </c>
      <c r="N26" s="7">
        <f t="shared" si="1"/>
        <v>502901.15</v>
      </c>
      <c r="O26" s="7">
        <f>SUM(O27:O31)</f>
        <v>4393023.739999999</v>
      </c>
      <c r="P26" s="7"/>
      <c r="Q26" s="7"/>
    </row>
    <row r="27" spans="1:15" ht="11.25">
      <c r="A27" s="1" t="s">
        <v>4</v>
      </c>
      <c r="B27" s="5">
        <f aca="true" t="shared" si="2" ref="B27:N27">SUM(B5:B8)</f>
        <v>121991.66</v>
      </c>
      <c r="C27" s="5">
        <f t="shared" si="2"/>
        <v>175806.99999999997</v>
      </c>
      <c r="D27" s="5">
        <f t="shared" si="2"/>
        <v>109128.85999999999</v>
      </c>
      <c r="E27" s="5">
        <f t="shared" si="2"/>
        <v>5031.9400000000005</v>
      </c>
      <c r="F27" s="5">
        <f t="shared" si="2"/>
        <v>60328.14</v>
      </c>
      <c r="G27" s="5">
        <f t="shared" si="2"/>
        <v>30986.57</v>
      </c>
      <c r="H27" s="5">
        <f t="shared" si="2"/>
        <v>145134.03</v>
      </c>
      <c r="I27" s="5">
        <f t="shared" si="2"/>
        <v>328670.39</v>
      </c>
      <c r="J27" s="5">
        <f t="shared" si="2"/>
        <v>53707.69</v>
      </c>
      <c r="K27" s="5">
        <f t="shared" si="2"/>
        <v>70873.37000000001</v>
      </c>
      <c r="L27" s="5">
        <f t="shared" si="2"/>
        <v>203871.52999999997</v>
      </c>
      <c r="M27" s="5">
        <f t="shared" si="2"/>
        <v>123780.97000000002</v>
      </c>
      <c r="N27" s="5">
        <f t="shared" si="2"/>
        <v>144744.86000000002</v>
      </c>
      <c r="O27" s="5">
        <f>SUM(O5:O8)</f>
        <v>1574057.0099999998</v>
      </c>
    </row>
    <row r="28" spans="1:15" ht="11.25">
      <c r="A28" s="1" t="s">
        <v>9</v>
      </c>
      <c r="B28" s="5">
        <f aca="true" t="shared" si="3" ref="B28:N28">SUM(B9:B12)</f>
        <v>124005.98000000001</v>
      </c>
      <c r="C28" s="5">
        <f t="shared" si="3"/>
        <v>147851.65999999997</v>
      </c>
      <c r="D28" s="5">
        <f t="shared" si="3"/>
        <v>104197.78</v>
      </c>
      <c r="E28" s="5">
        <f t="shared" si="3"/>
        <v>1398.0100000000002</v>
      </c>
      <c r="F28" s="5">
        <f t="shared" si="3"/>
        <v>29590.89</v>
      </c>
      <c r="G28" s="5">
        <f t="shared" si="3"/>
        <v>7016.75</v>
      </c>
      <c r="H28" s="5">
        <f t="shared" si="3"/>
        <v>138001.51</v>
      </c>
      <c r="I28" s="5">
        <f t="shared" si="3"/>
        <v>228797.42</v>
      </c>
      <c r="J28" s="5">
        <f t="shared" si="3"/>
        <v>29944.559999999998</v>
      </c>
      <c r="K28" s="5">
        <f t="shared" si="3"/>
        <v>62746.24</v>
      </c>
      <c r="L28" s="5">
        <f t="shared" si="3"/>
        <v>206237.34999999998</v>
      </c>
      <c r="M28" s="5">
        <f t="shared" si="3"/>
        <v>49778.98</v>
      </c>
      <c r="N28" s="5">
        <f t="shared" si="3"/>
        <v>171215.64</v>
      </c>
      <c r="O28" s="5">
        <f>SUM(O9:O12)</f>
        <v>1300782.77</v>
      </c>
    </row>
    <row r="29" spans="1:15" ht="11.25">
      <c r="A29" s="1" t="s">
        <v>14</v>
      </c>
      <c r="B29" s="7">
        <f aca="true" t="shared" si="4" ref="B29:N29">SUM(B13:B16)</f>
        <v>66903.96</v>
      </c>
      <c r="C29" s="7">
        <f t="shared" si="4"/>
        <v>172996.54</v>
      </c>
      <c r="D29" s="7">
        <f t="shared" si="4"/>
        <v>68275.91</v>
      </c>
      <c r="E29" s="7">
        <f t="shared" si="4"/>
        <v>3098.73</v>
      </c>
      <c r="F29" s="7">
        <f t="shared" si="4"/>
        <v>15635.849999999999</v>
      </c>
      <c r="G29" s="7">
        <f t="shared" si="4"/>
        <v>25250.05</v>
      </c>
      <c r="H29" s="7">
        <f t="shared" si="4"/>
        <v>73935.51000000001</v>
      </c>
      <c r="I29" s="7">
        <f t="shared" si="4"/>
        <v>104031.48</v>
      </c>
      <c r="J29" s="7">
        <f t="shared" si="4"/>
        <v>24217.71</v>
      </c>
      <c r="K29" s="7">
        <f t="shared" si="4"/>
        <v>28623.9</v>
      </c>
      <c r="L29" s="7">
        <f t="shared" si="4"/>
        <v>46053.40000000001</v>
      </c>
      <c r="M29" s="7">
        <f t="shared" si="4"/>
        <v>40559.78</v>
      </c>
      <c r="N29" s="7">
        <f t="shared" si="4"/>
        <v>103795.16</v>
      </c>
      <c r="O29" s="7">
        <f>SUM(O13:O16)</f>
        <v>773377.9800000001</v>
      </c>
    </row>
    <row r="30" spans="1:15" ht="11.25">
      <c r="A30" s="2" t="s">
        <v>21</v>
      </c>
      <c r="B30" s="5">
        <f aca="true" t="shared" si="5" ref="B30:N30">SUM(B17:B22)</f>
        <v>91540.07999999999</v>
      </c>
      <c r="C30" s="5">
        <f t="shared" si="5"/>
        <v>88669.47</v>
      </c>
      <c r="D30" s="5">
        <f t="shared" si="5"/>
        <v>44681.69</v>
      </c>
      <c r="E30" s="5">
        <f t="shared" si="5"/>
        <v>2500.91</v>
      </c>
      <c r="F30" s="5">
        <f t="shared" si="5"/>
        <v>8085.169999999999</v>
      </c>
      <c r="G30" s="5">
        <f t="shared" si="5"/>
        <v>3354.24</v>
      </c>
      <c r="H30" s="5">
        <f t="shared" si="5"/>
        <v>62195.4</v>
      </c>
      <c r="I30" s="5">
        <f t="shared" si="5"/>
        <v>102060.23999999999</v>
      </c>
      <c r="J30" s="5">
        <f t="shared" si="5"/>
        <v>12473.51</v>
      </c>
      <c r="K30" s="5">
        <f t="shared" si="5"/>
        <v>11813.720000000001</v>
      </c>
      <c r="L30" s="5">
        <f t="shared" si="5"/>
        <v>21498.09</v>
      </c>
      <c r="M30" s="5">
        <f t="shared" si="5"/>
        <v>65120.429999999986</v>
      </c>
      <c r="N30" s="5">
        <f t="shared" si="5"/>
        <v>61082.94</v>
      </c>
      <c r="O30" s="5">
        <f>SUM(O17:O22)</f>
        <v>575075.8899999999</v>
      </c>
    </row>
    <row r="31" spans="1:15" ht="11.25">
      <c r="A31" s="12" t="s">
        <v>24</v>
      </c>
      <c r="B31" s="8">
        <f aca="true" t="shared" si="6" ref="B31:N31">SUM(B23:B24)</f>
        <v>37528.83</v>
      </c>
      <c r="C31" s="8">
        <f t="shared" si="6"/>
        <v>5943.89</v>
      </c>
      <c r="D31" s="8">
        <f t="shared" si="6"/>
        <v>17343.54</v>
      </c>
      <c r="E31" s="8">
        <f t="shared" si="6"/>
        <v>5662.58</v>
      </c>
      <c r="F31" s="8">
        <f t="shared" si="6"/>
        <v>6677.05</v>
      </c>
      <c r="G31" s="8">
        <f t="shared" si="6"/>
        <v>343.66</v>
      </c>
      <c r="H31" s="8">
        <f t="shared" si="6"/>
        <v>24674.26</v>
      </c>
      <c r="I31" s="8">
        <f t="shared" si="6"/>
        <v>30953.31</v>
      </c>
      <c r="J31" s="8">
        <f t="shared" si="6"/>
        <v>5988.9400000000005</v>
      </c>
      <c r="K31" s="8">
        <f t="shared" si="6"/>
        <v>1577</v>
      </c>
      <c r="L31" s="8">
        <f t="shared" si="6"/>
        <v>4333.66</v>
      </c>
      <c r="M31" s="8">
        <f t="shared" si="6"/>
        <v>6640.82</v>
      </c>
      <c r="N31" s="8">
        <f t="shared" si="6"/>
        <v>22062.55</v>
      </c>
      <c r="O31" s="8">
        <f>SUM(O23:O24)</f>
        <v>169730.09</v>
      </c>
    </row>
    <row r="33" ht="11.25">
      <c r="A33" s="13" t="s">
        <v>27</v>
      </c>
    </row>
    <row r="34" ht="11.25">
      <c r="A34" s="17" t="s">
        <v>38</v>
      </c>
    </row>
  </sheetData>
  <mergeCells count="3">
    <mergeCell ref="A3:A4"/>
    <mergeCell ref="B3:N3"/>
    <mergeCell ref="O3:O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2010-12-22T13:34:30Z</cp:lastPrinted>
  <dcterms:created xsi:type="dcterms:W3CDTF">2009-03-30T14:06:39Z</dcterms:created>
  <dcterms:modified xsi:type="dcterms:W3CDTF">2011-12-13T08:40:46Z</dcterms:modified>
  <cp:category/>
  <cp:version/>
  <cp:contentType/>
  <cp:contentStatus/>
</cp:coreProperties>
</file>