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12.15" sheetId="1" r:id="rId1"/>
  </sheets>
  <definedNames>
    <definedName name="_xlnm.Print_Area" localSheetId="0">'12.15'!$A$1:$J$42</definedName>
  </definedNames>
  <calcPr fullCalcOnLoad="1"/>
</workbook>
</file>

<file path=xl/sharedStrings.xml><?xml version="1.0" encoding="utf-8"?>
<sst xmlns="http://schemas.openxmlformats.org/spreadsheetml/2006/main" count="69" uniqueCount="40">
  <si>
    <t>-</t>
  </si>
  <si>
    <t xml:space="preserve">Idrica </t>
  </si>
  <si>
    <t>Eolica</t>
  </si>
  <si>
    <t>Fotovoltaica</t>
  </si>
  <si>
    <t>Termica</t>
  </si>
  <si>
    <t>Geotermica</t>
  </si>
  <si>
    <t>Totale</t>
  </si>
  <si>
    <t>tradizionale</t>
  </si>
  <si>
    <t>Piemonte</t>
  </si>
  <si>
    <t>Lombardia</t>
  </si>
  <si>
    <t>Trentino-Alto Adige</t>
  </si>
  <si>
    <t>Bolzano/Bozen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</si>
  <si>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</si>
  <si>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</si>
  <si>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</si>
  <si>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</si>
  <si>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</si>
  <si>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</si>
  <si>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</si>
  <si>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</si>
  <si>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</si>
  <si>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</si>
  <si>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</si>
  <si>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</si>
  <si>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</si>
  <si>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</si>
  <si>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</si>
  <si>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</si>
  <si>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</si>
  <si>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</si>
  <si>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Centro</t>
  </si>
  <si>
    <t>Mezzogiorno</t>
  </si>
  <si>
    <t>Produzione lorda</t>
  </si>
  <si>
    <t>Valle d’Aosta/Vallée d'Aoste</t>
  </si>
  <si>
    <t xml:space="preserve">Nord </t>
  </si>
  <si>
    <r>
      <t>Fonte:</t>
    </r>
    <r>
      <rPr>
        <sz val="7"/>
        <rFont val="Arial"/>
        <family val="2"/>
      </rPr>
      <t xml:space="preserve"> Terna SpA - Rete elettrica nazionale</t>
    </r>
  </si>
  <si>
    <t>ANNI
REGIONI
AREE GEOGRAFICHE</t>
  </si>
  <si>
    <t>2008 - PER REGIONE</t>
  </si>
  <si>
    <t>..</t>
  </si>
  <si>
    <r>
      <t xml:space="preserve">Tavola 12.15 - Produzione lorda di energia elettrica per fonte energetica utilizzata, regione e aree geografiche </t>
    </r>
    <r>
      <rPr>
        <i/>
        <sz val="9"/>
        <rFont val="Arial"/>
        <family val="2"/>
      </rPr>
      <t>(in milioni di kWh)</t>
    </r>
    <r>
      <rPr>
        <b/>
        <sz val="9"/>
        <rFont val="Arial"/>
        <family val="2"/>
      </rPr>
      <t xml:space="preserve"> - Anno 2008</t>
    </r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</si>
</sst>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0.0"/>
    <numFmt numFmtId="180" formatCode="[$-410]dddd\ d\ mmmm\ yyyy"/>
    <numFmt numFmtId="181" formatCode="h\.mm\.ss"/>
    <numFmt numFmtId="182" formatCode="#,##0.0"/>
    <numFmt numFmtId="183" formatCode="\+0.0;\-0.0"/>
    <numFmt numFmtId="184" formatCode="[$€-2]\ #.##000_);[Red]\([$€-2]\ #.##000\)"/>
    <numFmt numFmtId="185" formatCode="#,##0_ ;\-#,##0\ "/>
    <numFmt numFmtId="186" formatCode="#,##0.000"/>
    <numFmt numFmtId="187" formatCode="#,##0_ ;[Red]\-#,##0\ "/>
    <numFmt numFmtId="188" formatCode="_-* #,##0.0_-;\-* #,##0.0_-;_-* &quot;-&quot;_-;_-@_-"/>
    <numFmt numFmtId="189" formatCode="#,##0.0;[Red]\-#,##0.0"/>
    <numFmt numFmtId="190" formatCode="_-* #,##0;\-* #,##0;_-* &quot;..  &quot;;_-@"/>
    <numFmt numFmtId="191" formatCode="\+0.0\%;\-0.0\%;0.0\%"/>
    <numFmt numFmtId="192" formatCode="\+\ #,##0.0;\-\ #,##0.0"/>
    <numFmt numFmtId="193" formatCode="\+0.0%;\-0.0%"/>
    <numFmt numFmtId="194" formatCode="#,##0;[Red]\-#,##0;&quot; - &quot;"/>
    <numFmt numFmtId="195" formatCode="_-* #,##0.0_-;\-* #,##0.0_-;_-* &quot;-&quot;?_-;_-@_-"/>
    <numFmt numFmtId="196" formatCode="#,##0.0&quot; &quot;;\-#,##0.0&quot; &quot;;&quot;-   &quot;"/>
    <numFmt numFmtId="197" formatCode="#,##0.0_ ;[Red]\-#,##0.0\ "/>
    <numFmt numFmtId="198" formatCode="_-* #,##0_-;\-* #,##0_-;_-* &quot;..  &quot;_-;_-@_-"/>
    <numFmt numFmtId="199" formatCode="0.0;[Red]0.0"/>
    <numFmt numFmtId="200" formatCode="#,##0;[Red]#,##0"/>
  </numFmts>
  <fonts count="35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8"/>
      <color indexed="10"/>
      <name val="Arial"/>
      <family val="2"/>
    </font>
    <font>
      <b/>
      <u val="single"/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u val="singleAccounting"/>
      <sz val="8"/>
      <color indexed="10"/>
      <name val="Arial"/>
      <family val="2"/>
    </font>
    <font>
      <b/>
      <u val="single"/>
      <sz val="8"/>
      <name val="Arial"/>
      <family val="2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0" borderId="2" applyNumberFormat="0" applyFill="0" applyAlignment="0" applyProtection="0"/>
    <xf numFmtId="0" fontId="10" fillId="17" borderId="3" applyNumberFormat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4" fillId="0" borderId="0" xfId="51" applyFont="1">
      <alignment/>
      <protection/>
    </xf>
    <xf numFmtId="0" fontId="26" fillId="0" borderId="10" xfId="51" applyFont="1" applyBorder="1" applyAlignment="1">
      <alignment horizontal="left"/>
      <protection/>
    </xf>
    <xf numFmtId="0" fontId="2" fillId="0" borderId="10" xfId="51" applyFont="1" applyBorder="1" applyAlignment="1">
      <alignment horizontal="left"/>
      <protection/>
    </xf>
    <xf numFmtId="0" fontId="28" fillId="0" borderId="10" xfId="51" applyFont="1" applyBorder="1" applyAlignment="1">
      <alignment horizontal="left"/>
      <protection/>
    </xf>
    <xf numFmtId="0" fontId="29" fillId="0" borderId="0" xfId="51" applyFont="1">
      <alignment/>
      <protection/>
    </xf>
    <xf numFmtId="0" fontId="30" fillId="0" borderId="0" xfId="51" applyFont="1" applyFill="1">
      <alignment/>
      <protection/>
    </xf>
    <xf numFmtId="0" fontId="31" fillId="0" borderId="0" xfId="51" applyFont="1" applyFill="1">
      <alignment/>
      <protection/>
    </xf>
    <xf numFmtId="0" fontId="31" fillId="0" borderId="0" xfId="51" applyFont="1">
      <alignment/>
      <protection/>
    </xf>
    <xf numFmtId="0" fontId="25" fillId="0" borderId="0" xfId="51" applyFont="1">
      <alignment/>
      <protection/>
    </xf>
    <xf numFmtId="0" fontId="24" fillId="0" borderId="10" xfId="51" applyFont="1" applyBorder="1">
      <alignment/>
      <protection/>
    </xf>
    <xf numFmtId="0" fontId="3" fillId="0" borderId="0" xfId="51" applyFont="1">
      <alignment/>
      <protection/>
    </xf>
    <xf numFmtId="41" fontId="3" fillId="0" borderId="0" xfId="51" applyNumberFormat="1" applyFont="1">
      <alignment/>
      <protection/>
    </xf>
    <xf numFmtId="41" fontId="29" fillId="0" borderId="0" xfId="51" applyNumberFormat="1" applyFont="1">
      <alignment/>
      <protection/>
    </xf>
    <xf numFmtId="41" fontId="32" fillId="0" borderId="0" xfId="51" applyNumberFormat="1" applyFont="1" applyAlignment="1">
      <alignment horizontal="center"/>
      <protection/>
    </xf>
    <xf numFmtId="0" fontId="27" fillId="0" borderId="0" xfId="51" applyFont="1">
      <alignment/>
      <protection/>
    </xf>
    <xf numFmtId="0" fontId="5" fillId="0" borderId="0" xfId="51" applyFont="1" applyFill="1" applyBorder="1" applyAlignment="1">
      <alignment vertical="center"/>
      <protection/>
    </xf>
    <xf numFmtId="41" fontId="29" fillId="0" borderId="0" xfId="51" applyNumberFormat="1" applyFont="1" applyAlignment="1">
      <alignment vertical="center"/>
      <protection/>
    </xf>
    <xf numFmtId="0" fontId="2" fillId="0" borderId="0" xfId="51" applyFont="1" applyBorder="1" applyAlignment="1">
      <alignment horizontal="left"/>
      <protection/>
    </xf>
    <xf numFmtId="0" fontId="24" fillId="0" borderId="0" xfId="51" applyFont="1" applyBorder="1" applyAlignment="1">
      <alignment horizontal="left" vertical="center" wrapText="1"/>
      <protection/>
    </xf>
    <xf numFmtId="0" fontId="24" fillId="0" borderId="11" xfId="51" applyFont="1" applyBorder="1" applyAlignment="1">
      <alignment vertical="center"/>
      <protection/>
    </xf>
    <xf numFmtId="0" fontId="24" fillId="0" borderId="0" xfId="51" applyFont="1" applyAlignment="1">
      <alignment horizontal="right"/>
      <protection/>
    </xf>
    <xf numFmtId="0" fontId="24" fillId="0" borderId="0" xfId="51" applyFont="1" applyBorder="1" applyAlignment="1">
      <alignment horizontal="right"/>
      <protection/>
    </xf>
    <xf numFmtId="0" fontId="24" fillId="0" borderId="10" xfId="51" applyFont="1" applyBorder="1" applyAlignment="1">
      <alignment horizontal="center"/>
      <protection/>
    </xf>
    <xf numFmtId="0" fontId="24" fillId="0" borderId="10" xfId="51" applyFont="1" applyBorder="1" applyAlignment="1" quotePrefix="1">
      <alignment horizontal="right"/>
      <protection/>
    </xf>
    <xf numFmtId="0" fontId="24" fillId="0" borderId="10" xfId="51" applyFont="1" applyBorder="1" applyAlignment="1">
      <alignment horizontal="right"/>
      <protection/>
    </xf>
    <xf numFmtId="0" fontId="24" fillId="0" borderId="0" xfId="51" applyFont="1" applyBorder="1" applyAlignment="1">
      <alignment horizontal="center"/>
      <protection/>
    </xf>
    <xf numFmtId="0" fontId="24" fillId="0" borderId="0" xfId="51" applyFont="1" applyBorder="1" applyAlignment="1" quotePrefix="1">
      <alignment horizontal="center"/>
      <protection/>
    </xf>
    <xf numFmtId="0" fontId="33" fillId="0" borderId="0" xfId="51" applyFont="1">
      <alignment/>
      <protection/>
    </xf>
    <xf numFmtId="0" fontId="24" fillId="0" borderId="0" xfId="51" applyFont="1" applyAlignment="1">
      <alignment vertical="center"/>
      <protection/>
    </xf>
    <xf numFmtId="0" fontId="24" fillId="0" borderId="0" xfId="51" applyFont="1" applyAlignment="1">
      <alignment horizontal="center" vertical="center"/>
      <protection/>
    </xf>
    <xf numFmtId="189" fontId="24" fillId="0" borderId="0" xfId="47" applyNumberFormat="1" applyFont="1" applyFill="1" applyAlignment="1">
      <alignment horizontal="right"/>
    </xf>
    <xf numFmtId="49" fontId="24" fillId="0" borderId="0" xfId="47" applyNumberFormat="1" applyFont="1" applyFill="1" applyBorder="1" applyAlignment="1">
      <alignment horizontal="right"/>
    </xf>
    <xf numFmtId="179" fontId="24" fillId="0" borderId="0" xfId="47" applyNumberFormat="1" applyFont="1" applyFill="1" applyBorder="1" applyAlignment="1">
      <alignment horizontal="right"/>
    </xf>
    <xf numFmtId="182" fontId="24" fillId="0" borderId="0" xfId="47" applyNumberFormat="1" applyFont="1" applyFill="1" applyBorder="1" applyAlignment="1">
      <alignment horizontal="right"/>
    </xf>
    <xf numFmtId="179" fontId="24" fillId="0" borderId="0" xfId="47" applyNumberFormat="1" applyFont="1" applyAlignment="1">
      <alignment horizontal="right" vertical="center"/>
    </xf>
    <xf numFmtId="182" fontId="24" fillId="0" borderId="0" xfId="51" applyNumberFormat="1" applyFont="1" applyAlignment="1">
      <alignment horizontal="right" vertical="center"/>
      <protection/>
    </xf>
    <xf numFmtId="0" fontId="25" fillId="0" borderId="0" xfId="51" applyFont="1" applyAlignment="1">
      <alignment vertical="center"/>
      <protection/>
    </xf>
    <xf numFmtId="189" fontId="25" fillId="0" borderId="0" xfId="47" applyNumberFormat="1" applyFont="1" applyFill="1" applyAlignment="1">
      <alignment horizontal="right"/>
    </xf>
    <xf numFmtId="49" fontId="25" fillId="0" borderId="0" xfId="47" applyNumberFormat="1" applyFont="1" applyFill="1" applyBorder="1" applyAlignment="1">
      <alignment horizontal="right"/>
    </xf>
    <xf numFmtId="179" fontId="25" fillId="0" borderId="0" xfId="47" applyNumberFormat="1" applyFont="1" applyFill="1" applyBorder="1" applyAlignment="1">
      <alignment horizontal="right"/>
    </xf>
    <xf numFmtId="182" fontId="25" fillId="0" borderId="0" xfId="47" applyNumberFormat="1" applyFont="1" applyFill="1" applyBorder="1" applyAlignment="1">
      <alignment horizontal="right"/>
    </xf>
    <xf numFmtId="179" fontId="25" fillId="0" borderId="0" xfId="47" applyNumberFormat="1" applyFont="1" applyAlignment="1">
      <alignment horizontal="right" vertical="center"/>
    </xf>
    <xf numFmtId="182" fontId="25" fillId="0" borderId="0" xfId="51" applyNumberFormat="1" applyFont="1" applyAlignment="1">
      <alignment horizontal="right" vertical="center"/>
      <protection/>
    </xf>
    <xf numFmtId="189" fontId="24" fillId="0" borderId="0" xfId="47" applyNumberFormat="1" applyFont="1" applyFill="1" applyBorder="1" applyAlignment="1">
      <alignment horizontal="right"/>
    </xf>
    <xf numFmtId="186" fontId="34" fillId="0" borderId="0" xfId="51" applyNumberFormat="1" applyFont="1" applyBorder="1" applyAlignment="1">
      <alignment horizontal="left" vertical="center" wrapText="1"/>
      <protection/>
    </xf>
    <xf numFmtId="182" fontId="34" fillId="0" borderId="0" xfId="51" applyNumberFormat="1" applyFont="1" applyFill="1" applyAlignment="1">
      <alignment horizontal="right"/>
      <protection/>
    </xf>
    <xf numFmtId="189" fontId="34" fillId="0" borderId="0" xfId="51" applyNumberFormat="1" applyFont="1" applyFill="1" applyAlignment="1">
      <alignment horizontal="right"/>
      <protection/>
    </xf>
    <xf numFmtId="179" fontId="34" fillId="0" borderId="0" xfId="47" applyNumberFormat="1" applyFont="1" applyFill="1" applyBorder="1" applyAlignment="1">
      <alignment horizontal="right"/>
    </xf>
    <xf numFmtId="179" fontId="24" fillId="0" borderId="0" xfId="47" applyNumberFormat="1" applyFont="1" applyFill="1" applyAlignment="1">
      <alignment horizontal="right" vertical="center"/>
    </xf>
    <xf numFmtId="182" fontId="34" fillId="0" borderId="0" xfId="51" applyNumberFormat="1" applyFont="1" applyFill="1" applyAlignment="1">
      <alignment horizontal="right" vertical="center"/>
      <protection/>
    </xf>
    <xf numFmtId="49" fontId="34" fillId="0" borderId="0" xfId="47" applyNumberFormat="1" applyFont="1" applyFill="1" applyBorder="1" applyAlignment="1">
      <alignment horizontal="right"/>
    </xf>
    <xf numFmtId="182" fontId="24" fillId="0" borderId="0" xfId="47" applyNumberFormat="1" applyFont="1" applyAlignment="1">
      <alignment horizontal="right" vertical="center"/>
    </xf>
    <xf numFmtId="0" fontId="25" fillId="0" borderId="0" xfId="51" applyFont="1" applyBorder="1" applyAlignment="1">
      <alignment vertical="center"/>
      <protection/>
    </xf>
    <xf numFmtId="182" fontId="25" fillId="0" borderId="0" xfId="47" applyNumberFormat="1" applyFont="1" applyAlignment="1">
      <alignment horizontal="right" vertical="center"/>
    </xf>
    <xf numFmtId="182" fontId="25" fillId="0" borderId="0" xfId="47" applyNumberFormat="1" applyFont="1" applyBorder="1" applyAlignment="1">
      <alignment horizontal="right" vertical="center"/>
    </xf>
    <xf numFmtId="179" fontId="25" fillId="0" borderId="0" xfId="47" applyNumberFormat="1" applyFont="1" applyBorder="1" applyAlignment="1">
      <alignment horizontal="right" vertical="center"/>
    </xf>
    <xf numFmtId="0" fontId="25" fillId="0" borderId="10" xfId="51" applyFont="1" applyBorder="1">
      <alignment/>
      <protection/>
    </xf>
    <xf numFmtId="188" fontId="25" fillId="0" borderId="10" xfId="47" applyNumberFormat="1" applyFont="1" applyBorder="1" applyAlignment="1">
      <alignment horizontal="right"/>
    </xf>
    <xf numFmtId="0" fontId="24" fillId="0" borderId="0" xfId="51" applyFont="1" applyBorder="1" applyAlignment="1">
      <alignment horizontal="left" vertical="center" wrapText="1"/>
      <protection/>
    </xf>
    <xf numFmtId="0" fontId="24" fillId="0" borderId="0" xfId="51" applyFont="1" applyAlignment="1">
      <alignment horizontal="left" vertical="center" wrapText="1"/>
      <protection/>
    </xf>
    <xf numFmtId="0" fontId="24" fillId="0" borderId="10" xfId="51" applyFont="1" applyBorder="1" applyAlignment="1">
      <alignment horizontal="left" vertical="center" wrapText="1"/>
      <protection/>
    </xf>
    <xf numFmtId="0" fontId="24" fillId="0" borderId="12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Fill="1" applyBorder="1" applyAlignment="1">
      <alignment horizontal="center" vertical="center"/>
      <protection/>
    </xf>
    <xf numFmtId="0" fontId="24" fillId="0" borderId="0" xfId="51" applyFont="1" applyBorder="1" applyAlignment="1" quotePrefix="1">
      <alignment horizontal="left" vertical="center"/>
      <protection/>
    </xf>
    <xf numFmtId="182" fontId="24" fillId="0" borderId="0" xfId="0" applyNumberFormat="1" applyFont="1" applyFill="1" applyBorder="1" applyAlignment="1">
      <alignment horizontal="right" vertical="center"/>
    </xf>
    <xf numFmtId="0" fontId="24" fillId="0" borderId="0" xfId="51" applyFont="1" applyBorder="1" applyAlignment="1">
      <alignment horizontal="left" vertical="center"/>
      <protection/>
    </xf>
    <xf numFmtId="0" fontId="24" fillId="0" borderId="0" xfId="51" applyFont="1" applyBorder="1" applyAlignment="1">
      <alignment horizontal="center" vertical="center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Ist24" xfId="46"/>
    <cellStyle name="Comma [0]" xfId="47"/>
    <cellStyle name="Migliaia [0] 2" xfId="48"/>
    <cellStyle name="Neutrale" xfId="49"/>
    <cellStyle name="Normale 2" xfId="50"/>
    <cellStyle name="Normale_14.7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workbookViewId="0" topLeftCell="A1">
      <selection activeCell="I7" sqref="I7"/>
    </sheetView>
  </sheetViews>
  <sheetFormatPr defaultColWidth="9.140625" defaultRowHeight="12.75"/>
  <cols>
    <col min="1" max="1" width="26.28125" style="1" customWidth="1"/>
    <col min="2" max="6" width="14.140625" style="1" customWidth="1"/>
    <col min="7" max="7" width="15.57421875" style="1" customWidth="1"/>
    <col min="8" max="16384" width="9.140625" style="1" customWidth="1"/>
  </cols>
  <sheetData>
    <row r="1" spans="1:15" ht="12">
      <c r="A1" s="18" t="s">
        <v>39</v>
      </c>
      <c r="B1" s="18"/>
      <c r="C1" s="18"/>
      <c r="D1" s="18"/>
      <c r="E1" s="18"/>
      <c r="F1" s="18"/>
      <c r="G1" s="18"/>
      <c r="I1" s="18"/>
      <c r="J1" s="18"/>
      <c r="K1" s="18"/>
      <c r="L1" s="18"/>
      <c r="M1" s="18"/>
      <c r="N1" s="18"/>
      <c r="O1" s="18"/>
    </row>
    <row r="2" spans="1:7" ht="15">
      <c r="A2" s="2"/>
      <c r="B2" s="3"/>
      <c r="C2" s="3"/>
      <c r="D2" s="3"/>
      <c r="E2" s="3"/>
      <c r="F2" s="3"/>
      <c r="G2" s="4"/>
    </row>
    <row r="3" spans="1:7" ht="12.75" customHeight="1">
      <c r="A3" s="59" t="s">
        <v>36</v>
      </c>
      <c r="B3" s="62" t="s">
        <v>32</v>
      </c>
      <c r="C3" s="62"/>
      <c r="D3" s="62"/>
      <c r="E3" s="62"/>
      <c r="F3" s="62"/>
      <c r="G3" s="20"/>
    </row>
    <row r="4" spans="1:7" ht="12.75" customHeight="1">
      <c r="A4" s="6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2" t="s">
        <v>6</v>
      </c>
    </row>
    <row r="5" spans="1:7" ht="12.75" customHeight="1">
      <c r="A5" s="61"/>
      <c r="B5" s="23"/>
      <c r="C5" s="23"/>
      <c r="D5" s="24"/>
      <c r="E5" s="25" t="s">
        <v>7</v>
      </c>
      <c r="F5" s="25"/>
      <c r="G5" s="23"/>
    </row>
    <row r="6" spans="1:7" ht="12.75" customHeight="1">
      <c r="A6" s="19"/>
      <c r="B6" s="26"/>
      <c r="C6" s="26"/>
      <c r="D6" s="27"/>
      <c r="E6" s="26"/>
      <c r="F6" s="26"/>
      <c r="G6" s="26"/>
    </row>
    <row r="7" spans="1:7" ht="12.75" customHeight="1">
      <c r="A7" s="66">
        <v>2004</v>
      </c>
      <c r="B7" s="67">
        <v>49908.005581879996</v>
      </c>
      <c r="C7" s="67">
        <v>1846.544196</v>
      </c>
      <c r="D7" s="67">
        <v>4.041728</v>
      </c>
      <c r="E7" s="67">
        <v>246125.31105057002</v>
      </c>
      <c r="F7" s="67">
        <v>5437.266424</v>
      </c>
      <c r="G7" s="67">
        <v>303321.16898045</v>
      </c>
    </row>
    <row r="8" spans="1:7" ht="12.75" customHeight="1">
      <c r="A8" s="68">
        <v>2005</v>
      </c>
      <c r="B8" s="67">
        <v>42926.90052885</v>
      </c>
      <c r="C8" s="67">
        <v>2343.399707</v>
      </c>
      <c r="D8" s="67">
        <v>3.988234</v>
      </c>
      <c r="E8" s="67">
        <v>253073.12298420002</v>
      </c>
      <c r="F8" s="67">
        <v>5324.46037</v>
      </c>
      <c r="G8" s="67">
        <v>303671.87182405003</v>
      </c>
    </row>
    <row r="9" spans="1:8" ht="12.75" customHeight="1">
      <c r="A9" s="68">
        <v>2006</v>
      </c>
      <c r="B9" s="67">
        <v>43424.96360591</v>
      </c>
      <c r="C9" s="67">
        <v>2970.7358226799997</v>
      </c>
      <c r="D9" s="67">
        <v>2.294292</v>
      </c>
      <c r="E9" s="67">
        <v>262164.90070976</v>
      </c>
      <c r="F9" s="67">
        <v>5527.365968</v>
      </c>
      <c r="G9" s="67">
        <v>314090.26039835</v>
      </c>
      <c r="H9" s="28"/>
    </row>
    <row r="10" spans="1:8" ht="12.75" customHeight="1">
      <c r="A10" s="68">
        <v>2007</v>
      </c>
      <c r="B10" s="67">
        <v>38481.34880935</v>
      </c>
      <c r="C10" s="67">
        <v>4034.35911843</v>
      </c>
      <c r="D10" s="67">
        <v>38.95327409</v>
      </c>
      <c r="E10" s="67">
        <v>265764.20878732996</v>
      </c>
      <c r="F10" s="67">
        <v>5569.128124</v>
      </c>
      <c r="G10" s="67">
        <v>313887.99811319995</v>
      </c>
      <c r="H10" s="28"/>
    </row>
    <row r="11" spans="1:7" ht="12.75" customHeight="1">
      <c r="A11" s="29"/>
      <c r="B11" s="30"/>
      <c r="C11" s="30"/>
      <c r="D11" s="30"/>
      <c r="E11" s="30"/>
      <c r="F11" s="30"/>
      <c r="G11" s="30"/>
    </row>
    <row r="12" spans="1:7" ht="12.75" customHeight="1">
      <c r="A12" s="69" t="s">
        <v>37</v>
      </c>
      <c r="B12" s="69"/>
      <c r="C12" s="69"/>
      <c r="D12" s="69"/>
      <c r="E12" s="69"/>
      <c r="F12" s="69"/>
      <c r="G12" s="69"/>
    </row>
    <row r="13" spans="1:7" ht="12.75" customHeight="1">
      <c r="A13" s="29"/>
      <c r="B13" s="30"/>
      <c r="C13" s="30"/>
      <c r="D13" s="30"/>
      <c r="E13" s="30"/>
      <c r="F13" s="30"/>
      <c r="G13" s="30"/>
    </row>
    <row r="14" spans="1:7" ht="12.75" customHeight="1">
      <c r="A14" s="29" t="s">
        <v>8</v>
      </c>
      <c r="B14" s="31">
        <v>6821.47991941</v>
      </c>
      <c r="C14" s="32" t="s">
        <v>0</v>
      </c>
      <c r="D14" s="33">
        <v>11.31506111</v>
      </c>
      <c r="E14" s="34">
        <v>18051.293646860002</v>
      </c>
      <c r="F14" s="35" t="s">
        <v>0</v>
      </c>
      <c r="G14" s="36">
        <v>24884.088627380002</v>
      </c>
    </row>
    <row r="15" spans="1:7" ht="12.75" customHeight="1">
      <c r="A15" s="37" t="s">
        <v>33</v>
      </c>
      <c r="B15" s="38">
        <v>2845.57262184</v>
      </c>
      <c r="C15" s="39" t="s">
        <v>0</v>
      </c>
      <c r="D15" s="40">
        <v>0.12940115000000002</v>
      </c>
      <c r="E15" s="41">
        <v>3.76495</v>
      </c>
      <c r="F15" s="42" t="s">
        <v>0</v>
      </c>
      <c r="G15" s="43">
        <v>2849.46697299</v>
      </c>
    </row>
    <row r="16" spans="1:7" ht="12.75" customHeight="1">
      <c r="A16" s="29" t="s">
        <v>9</v>
      </c>
      <c r="B16" s="31">
        <v>12018.343390170001</v>
      </c>
      <c r="C16" s="32" t="s">
        <v>0</v>
      </c>
      <c r="D16" s="33">
        <v>20.30538438</v>
      </c>
      <c r="E16" s="34">
        <v>43873.373791269994</v>
      </c>
      <c r="F16" s="35" t="s">
        <v>0</v>
      </c>
      <c r="G16" s="36">
        <v>55912.02256581999</v>
      </c>
    </row>
    <row r="17" spans="1:7" ht="12.75" customHeight="1">
      <c r="A17" s="29" t="s">
        <v>10</v>
      </c>
      <c r="B17" s="31">
        <v>9325.586406479999</v>
      </c>
      <c r="C17" s="44">
        <v>4.21487</v>
      </c>
      <c r="D17" s="33">
        <v>19.30356432</v>
      </c>
      <c r="E17" s="34">
        <v>646.522211</v>
      </c>
      <c r="F17" s="35" t="s">
        <v>0</v>
      </c>
      <c r="G17" s="36">
        <v>9995.6270518</v>
      </c>
    </row>
    <row r="18" spans="1:9" s="8" customFormat="1" ht="12.75" customHeight="1">
      <c r="A18" s="45" t="s">
        <v>11</v>
      </c>
      <c r="B18" s="46">
        <v>5538.31445448</v>
      </c>
      <c r="C18" s="47">
        <v>4.21487</v>
      </c>
      <c r="D18" s="48">
        <v>15.183025109999999</v>
      </c>
      <c r="E18" s="46">
        <v>152.035928</v>
      </c>
      <c r="F18" s="49" t="s">
        <v>0</v>
      </c>
      <c r="G18" s="50">
        <v>5709.748277589999</v>
      </c>
      <c r="H18" s="6"/>
      <c r="I18" s="7"/>
    </row>
    <row r="19" spans="1:9" s="8" customFormat="1" ht="12.75" customHeight="1">
      <c r="A19" s="45" t="s">
        <v>12</v>
      </c>
      <c r="B19" s="46">
        <v>3787.271952</v>
      </c>
      <c r="C19" s="51" t="s">
        <v>0</v>
      </c>
      <c r="D19" s="48">
        <v>4.12053921</v>
      </c>
      <c r="E19" s="46">
        <v>494.486283</v>
      </c>
      <c r="F19" s="49" t="s">
        <v>0</v>
      </c>
      <c r="G19" s="50">
        <v>4285.87877421</v>
      </c>
      <c r="H19" s="6"/>
      <c r="I19" s="7"/>
    </row>
    <row r="20" spans="1:7" ht="12.75" customHeight="1">
      <c r="A20" s="29" t="s">
        <v>13</v>
      </c>
      <c r="B20" s="31">
        <v>4162.384138</v>
      </c>
      <c r="C20" s="44" t="s">
        <v>38</v>
      </c>
      <c r="D20" s="33">
        <v>10.592046880000002</v>
      </c>
      <c r="E20" s="34">
        <v>13094.778210819999</v>
      </c>
      <c r="F20" s="35" t="s">
        <v>0</v>
      </c>
      <c r="G20" s="36">
        <v>17267.7588277</v>
      </c>
    </row>
    <row r="21" spans="1:7" ht="12.75" customHeight="1">
      <c r="A21" s="29" t="s">
        <v>14</v>
      </c>
      <c r="B21" s="31">
        <v>1773.86743508</v>
      </c>
      <c r="C21" s="32" t="s">
        <v>0</v>
      </c>
      <c r="D21" s="33">
        <v>5.5958149299999995</v>
      </c>
      <c r="E21" s="34">
        <v>9083.57148798</v>
      </c>
      <c r="F21" s="35" t="s">
        <v>0</v>
      </c>
      <c r="G21" s="36">
        <v>10863.03473799</v>
      </c>
    </row>
    <row r="22" spans="1:7" ht="12.75" customHeight="1">
      <c r="A22" s="29" t="s">
        <v>15</v>
      </c>
      <c r="B22" s="31">
        <v>227.830309</v>
      </c>
      <c r="C22" s="44">
        <v>17.118204</v>
      </c>
      <c r="D22" s="33">
        <v>1.3482613</v>
      </c>
      <c r="E22" s="34">
        <v>13737.47817196</v>
      </c>
      <c r="F22" s="35" t="s">
        <v>0</v>
      </c>
      <c r="G22" s="36">
        <v>13983.774946259999</v>
      </c>
    </row>
    <row r="23" spans="1:7" ht="12.75" customHeight="1">
      <c r="A23" s="29" t="s">
        <v>16</v>
      </c>
      <c r="B23" s="31">
        <v>1260.1026375</v>
      </c>
      <c r="C23" s="44">
        <v>3.221975</v>
      </c>
      <c r="D23" s="33">
        <v>17.612065559999998</v>
      </c>
      <c r="E23" s="34">
        <v>26164.76652437</v>
      </c>
      <c r="F23" s="35" t="s">
        <v>0</v>
      </c>
      <c r="G23" s="36">
        <v>27445.70320243</v>
      </c>
    </row>
    <row r="24" spans="1:7" ht="12.75" customHeight="1">
      <c r="A24" s="29" t="s">
        <v>17</v>
      </c>
      <c r="B24" s="31">
        <v>715.09004309</v>
      </c>
      <c r="C24" s="44">
        <v>36.009108</v>
      </c>
      <c r="D24" s="33">
        <v>13.33145002</v>
      </c>
      <c r="E24" s="34">
        <v>12380.10137298</v>
      </c>
      <c r="F24" s="52">
        <v>5520.314604</v>
      </c>
      <c r="G24" s="36">
        <v>18664.84657809</v>
      </c>
    </row>
    <row r="25" spans="1:7" ht="12.75" customHeight="1">
      <c r="A25" s="29" t="s">
        <v>18</v>
      </c>
      <c r="B25" s="31">
        <v>1077.606033</v>
      </c>
      <c r="C25" s="44">
        <v>3.052525</v>
      </c>
      <c r="D25" s="33">
        <v>10.194965470000001</v>
      </c>
      <c r="E25" s="34">
        <v>3736.343289</v>
      </c>
      <c r="F25" s="35" t="s">
        <v>0</v>
      </c>
      <c r="G25" s="36">
        <v>4827.196812470001</v>
      </c>
    </row>
    <row r="26" spans="1:7" ht="12.75" customHeight="1">
      <c r="A26" s="29" t="s">
        <v>19</v>
      </c>
      <c r="B26" s="31">
        <v>500.70041310000005</v>
      </c>
      <c r="C26" s="32" t="s">
        <v>0</v>
      </c>
      <c r="D26" s="33">
        <v>9.762964179999999</v>
      </c>
      <c r="E26" s="34">
        <v>3572.163716</v>
      </c>
      <c r="F26" s="35" t="s">
        <v>0</v>
      </c>
      <c r="G26" s="36">
        <v>4082.6270932800003</v>
      </c>
    </row>
    <row r="27" spans="1:7" ht="12.75" customHeight="1">
      <c r="A27" s="29" t="s">
        <v>20</v>
      </c>
      <c r="B27" s="31">
        <v>898.0351246</v>
      </c>
      <c r="C27" s="44">
        <v>13.114976</v>
      </c>
      <c r="D27" s="33">
        <v>9.30227643</v>
      </c>
      <c r="E27" s="34">
        <v>12694.417588</v>
      </c>
      <c r="F27" s="35" t="s">
        <v>0</v>
      </c>
      <c r="G27" s="36">
        <v>13614.86996503</v>
      </c>
    </row>
    <row r="28" spans="1:7" ht="12.75" customHeight="1">
      <c r="A28" s="29" t="s">
        <v>21</v>
      </c>
      <c r="B28" s="31">
        <v>1464.0467619</v>
      </c>
      <c r="C28" s="44">
        <v>243.758327</v>
      </c>
      <c r="D28" s="35">
        <v>5.08499745</v>
      </c>
      <c r="E28" s="34">
        <v>4094.54356599</v>
      </c>
      <c r="F28" s="35" t="s">
        <v>0</v>
      </c>
      <c r="G28" s="36">
        <v>5807.43365234</v>
      </c>
    </row>
    <row r="29" spans="1:7" ht="12.75" customHeight="1">
      <c r="A29" s="29" t="s">
        <v>22</v>
      </c>
      <c r="B29" s="31">
        <v>172.65088319999998</v>
      </c>
      <c r="C29" s="44">
        <v>172.475584</v>
      </c>
      <c r="D29" s="33">
        <v>0.37101386999999997</v>
      </c>
      <c r="E29" s="34">
        <v>5502.397041</v>
      </c>
      <c r="F29" s="35" t="s">
        <v>0</v>
      </c>
      <c r="G29" s="36">
        <v>5847.89452207</v>
      </c>
    </row>
    <row r="30" spans="1:7" ht="12.75" customHeight="1">
      <c r="A30" s="29" t="s">
        <v>23</v>
      </c>
      <c r="B30" s="31">
        <v>1783.010499</v>
      </c>
      <c r="C30" s="44">
        <v>992.94410986</v>
      </c>
      <c r="D30" s="35">
        <v>6.46840916</v>
      </c>
      <c r="E30" s="34">
        <v>8473.65485298</v>
      </c>
      <c r="F30" s="35" t="s">
        <v>0</v>
      </c>
      <c r="G30" s="36">
        <v>11256.077871</v>
      </c>
    </row>
    <row r="31" spans="1:7" ht="12.75" customHeight="1">
      <c r="A31" s="29" t="s">
        <v>24</v>
      </c>
      <c r="B31" s="31" t="s">
        <v>0</v>
      </c>
      <c r="C31" s="44">
        <v>1316.87998343</v>
      </c>
      <c r="D31" s="35">
        <v>23.73671005</v>
      </c>
      <c r="E31" s="34">
        <v>37847.10277746</v>
      </c>
      <c r="F31" s="35" t="s">
        <v>0</v>
      </c>
      <c r="G31" s="36">
        <v>39187.71947094</v>
      </c>
    </row>
    <row r="32" spans="1:7" ht="12.75" customHeight="1">
      <c r="A32" s="29" t="s">
        <v>25</v>
      </c>
      <c r="B32" s="31">
        <v>207.559985</v>
      </c>
      <c r="C32" s="44">
        <v>283.785938</v>
      </c>
      <c r="D32" s="33">
        <v>1.8750800600000002</v>
      </c>
      <c r="E32" s="34">
        <v>1005.748759</v>
      </c>
      <c r="F32" s="35" t="s">
        <v>0</v>
      </c>
      <c r="G32" s="36">
        <v>1498.96976206</v>
      </c>
    </row>
    <row r="33" spans="1:7" ht="12.75" customHeight="1">
      <c r="A33" s="29" t="s">
        <v>26</v>
      </c>
      <c r="B33" s="31">
        <v>652.244881</v>
      </c>
      <c r="C33" s="44">
        <v>115.155577</v>
      </c>
      <c r="D33" s="35">
        <v>8.03771364</v>
      </c>
      <c r="E33" s="34">
        <v>11523.922714</v>
      </c>
      <c r="F33" s="35" t="s">
        <v>0</v>
      </c>
      <c r="G33" s="36">
        <v>12299.360885639999</v>
      </c>
    </row>
    <row r="34" spans="1:7" ht="12.75" customHeight="1">
      <c r="A34" s="29" t="s">
        <v>27</v>
      </c>
      <c r="B34" s="31">
        <v>679.106108</v>
      </c>
      <c r="C34" s="44">
        <v>1043.97043625</v>
      </c>
      <c r="D34" s="35">
        <v>10.70329776</v>
      </c>
      <c r="E34" s="34">
        <v>22948.08878595</v>
      </c>
      <c r="F34" s="35" t="s">
        <v>0</v>
      </c>
      <c r="G34" s="36">
        <v>24681.86862796</v>
      </c>
    </row>
    <row r="35" spans="1:7" ht="12.75" customHeight="1">
      <c r="A35" s="29" t="s">
        <v>28</v>
      </c>
      <c r="B35" s="31">
        <v>641.319965</v>
      </c>
      <c r="C35" s="44">
        <v>615.611129</v>
      </c>
      <c r="D35" s="35">
        <v>7.89451538</v>
      </c>
      <c r="E35" s="34">
        <v>12894.39718904</v>
      </c>
      <c r="F35" s="35" t="s">
        <v>0</v>
      </c>
      <c r="G35" s="36">
        <v>14159.222798420002</v>
      </c>
    </row>
    <row r="36" spans="1:7" ht="12.75" customHeight="1">
      <c r="A36" s="53" t="s">
        <v>29</v>
      </c>
      <c r="B36" s="54">
        <f aca="true" t="shared" si="0" ref="B36:G36">SUM(B14:B17,B20:B35)</f>
        <v>47226.53755436999</v>
      </c>
      <c r="C36" s="54">
        <f t="shared" si="0"/>
        <v>4861.31274254</v>
      </c>
      <c r="D36" s="42">
        <f t="shared" si="0"/>
        <v>192.9649931</v>
      </c>
      <c r="E36" s="54">
        <f t="shared" si="0"/>
        <v>261328.43064566003</v>
      </c>
      <c r="F36" s="54">
        <f t="shared" si="0"/>
        <v>5520.314604</v>
      </c>
      <c r="G36" s="54">
        <f t="shared" si="0"/>
        <v>319129.5649716699</v>
      </c>
    </row>
    <row r="37" spans="1:7" s="9" customFormat="1" ht="12.75" customHeight="1">
      <c r="A37" s="37" t="s">
        <v>34</v>
      </c>
      <c r="B37" s="54">
        <f>SUM(B14:B17,B20:B23)</f>
        <v>38435.16685748</v>
      </c>
      <c r="C37" s="54">
        <f>SUM(C14:C17,C20:C23)</f>
        <v>24.555049</v>
      </c>
      <c r="D37" s="42">
        <f>SUM(D14:D17,D20:D23)</f>
        <v>86.20159963</v>
      </c>
      <c r="E37" s="54">
        <f>SUM(E14:E17,E20:E23)</f>
        <v>124655.54899426001</v>
      </c>
      <c r="F37" s="42" t="s">
        <v>0</v>
      </c>
      <c r="G37" s="54">
        <f>SUM(B37:F37)</f>
        <v>163201.47250037</v>
      </c>
    </row>
    <row r="38" spans="1:7" s="9" customFormat="1" ht="12.75" customHeight="1">
      <c r="A38" s="37" t="s">
        <v>30</v>
      </c>
      <c r="B38" s="54">
        <f>SUM(B24:B27)</f>
        <v>3191.43161379</v>
      </c>
      <c r="C38" s="54">
        <f>SUM(C24:C27)</f>
        <v>52.176609</v>
      </c>
      <c r="D38" s="42">
        <f>SUM(D24:D27)</f>
        <v>42.5916561</v>
      </c>
      <c r="E38" s="54">
        <f>SUM(E24:E27)</f>
        <v>32383.02596598</v>
      </c>
      <c r="F38" s="54">
        <f>F24</f>
        <v>5520.314604</v>
      </c>
      <c r="G38" s="54">
        <f>SUM(B38:F38)</f>
        <v>41189.54044887</v>
      </c>
    </row>
    <row r="39" spans="1:7" ht="12.75" customHeight="1">
      <c r="A39" s="53" t="s">
        <v>31</v>
      </c>
      <c r="B39" s="55">
        <f>SUM(B28:B35)</f>
        <v>5599.939083099999</v>
      </c>
      <c r="C39" s="55">
        <f>SUM(C28:C35)</f>
        <v>4784.58108454</v>
      </c>
      <c r="D39" s="56">
        <f>SUM(D28:D35)</f>
        <v>64.17173737</v>
      </c>
      <c r="E39" s="55">
        <f>SUM(E28:E35)</f>
        <v>104289.85568542001</v>
      </c>
      <c r="F39" s="42" t="s">
        <v>0</v>
      </c>
      <c r="G39" s="54">
        <f>SUM(B39:F39)</f>
        <v>114738.54759043001</v>
      </c>
    </row>
    <row r="40" spans="1:7" ht="12.75" customHeight="1">
      <c r="A40" s="57"/>
      <c r="B40" s="58"/>
      <c r="C40" s="10"/>
      <c r="D40" s="58"/>
      <c r="E40" s="10"/>
      <c r="F40" s="58"/>
      <c r="G40" s="58"/>
    </row>
    <row r="41" spans="1:7" ht="11.25">
      <c r="A41" s="11"/>
      <c r="B41" s="11"/>
      <c r="D41" s="11"/>
      <c r="E41" s="12"/>
      <c r="F41" s="11"/>
      <c r="G41" s="11"/>
    </row>
    <row r="42" spans="1:7" ht="9.75" customHeight="1">
      <c r="A42" s="16" t="s">
        <v>35</v>
      </c>
      <c r="B42" s="17"/>
      <c r="C42" s="13"/>
      <c r="D42" s="13"/>
      <c r="E42" s="5"/>
      <c r="F42" s="13"/>
      <c r="G42" s="13"/>
    </row>
    <row r="43" spans="2:8" ht="13.5">
      <c r="B43" s="14"/>
      <c r="C43" s="14"/>
      <c r="D43" s="14"/>
      <c r="E43" s="14"/>
      <c r="F43" s="14"/>
      <c r="G43" s="14"/>
      <c r="H43" s="15"/>
    </row>
    <row r="44" spans="1:7" ht="11.25">
      <c r="A44" s="63"/>
      <c r="B44" s="64"/>
      <c r="C44" s="64"/>
      <c r="D44" s="64"/>
      <c r="E44" s="64"/>
      <c r="F44" s="64"/>
      <c r="G44" s="65"/>
    </row>
  </sheetData>
  <sheetProtection/>
  <mergeCells count="3">
    <mergeCell ref="A3:A5"/>
    <mergeCell ref="B3:F3"/>
    <mergeCell ref="A12:G12"/>
  </mergeCells>
  <printOptions horizontalCentered="1"/>
  <pageMargins left="0.984251968503937" right="0.7874015748031497" top="0.7874015748031497" bottom="1.6535433070866143" header="0.5118110236220472" footer="0.5118110236220472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I.S.T.A.T.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I.S.T.A.T.</dc:creator>
  <cp:keywords/>
  <dc:description/>
  <cp:lastModifiedBy>BFontana</cp:lastModifiedBy>
  <cp:lastPrinted>2010-12-03T14:50:30Z</cp:lastPrinted>
  <dcterms:created xsi:type="dcterms:W3CDTF">2005-08-03T12:49:55Z</dcterms:created>
  <dcterms:modified xsi:type="dcterms:W3CDTF">2010-12-03T14:51:36Z</dcterms:modified>
  <cp:category/>
  <cp:version/>
  <cp:contentType/>
  <cp:contentStatus/>
</cp:coreProperties>
</file>