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12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<sst xmlns="http://schemas.openxmlformats.org/spreadsheetml/2006/main" count="52" uniqueCount="28">
  <si>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</si>
  <si>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</si>
  <si>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</si>
  <si>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</si>
  <si>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</si>
  <si>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</si>
  <si>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</si>
  <si>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</si>
  <si>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</si>
  <si>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</si>
  <si>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t>3 addetti</t>
  </si>
  <si>
    <t>VALORI ASSOLUTI</t>
  </si>
  <si>
    <t>VALORI PERCENTUALI</t>
  </si>
  <si>
    <t>Attività manifatturiere</t>
  </si>
  <si>
    <t>Energia, gas, acqua, gestione rifiuti</t>
  </si>
  <si>
    <t>Costruzioni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</si>
  <si>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</si>
  <si>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</si>
  <si>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</si>
  <si>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</si>
  <si>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</si>
  <si>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</si>
  <si>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</si>
  <si>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</si>
  <si>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Altre attività di servizi</t>
  </si>
  <si>
    <t>SETTORI DI ATTIVITA'</t>
  </si>
  <si>
    <t>Tavola 12.12 - Valle d'Aosta: imprese attive per settori di attività e classe di addetti - Valori assoluti e percentuali - Anno 2008</t>
  </si>
  <si>
    <r>
      <t>500 ed oltre addetti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</si>
</sst>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  <numFmt numFmtId="170" formatCode="#,##0.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0"/>
    </font>
    <font>
      <b/>
      <sz val="9"/>
      <color indexed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3" fontId="7" fillId="0" borderId="1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 wrapText="1"/>
    </xf>
    <xf numFmtId="170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70" fontId="1" fillId="0" borderId="1" xfId="0" applyNumberFormat="1" applyFont="1" applyBorder="1" applyAlignment="1">
      <alignment horizontal="right"/>
    </xf>
    <xf numFmtId="0" fontId="2" fillId="0" borderId="2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O21" sqref="O21"/>
    </sheetView>
  </sheetViews>
  <sheetFormatPr defaultColWidth="9.140625" defaultRowHeight="12.75"/>
  <cols>
    <col min="1" max="1" width="45.421875" style="1" customWidth="1"/>
    <col min="2" max="3" width="7.8515625" style="1" customWidth="1"/>
    <col min="4" max="4" width="7.7109375" style="1" bestFit="1" customWidth="1"/>
    <col min="5" max="14" width="7.8515625" style="1" customWidth="1"/>
    <col min="15" max="16384" width="9.140625" style="1" customWidth="1"/>
  </cols>
  <sheetData>
    <row r="1" ht="12">
      <c r="A1" s="5" t="s">
        <v>26</v>
      </c>
    </row>
    <row r="3" spans="1:11" s="9" customFormat="1" ht="15.75" customHeight="1">
      <c r="A3" s="13" t="s">
        <v>25</v>
      </c>
      <c r="B3" s="15" t="s">
        <v>11</v>
      </c>
      <c r="C3" s="15"/>
      <c r="D3" s="15"/>
      <c r="E3" s="15"/>
      <c r="F3" s="15"/>
      <c r="G3" s="15"/>
      <c r="H3" s="15"/>
      <c r="I3" s="15"/>
      <c r="J3" s="15"/>
      <c r="K3" s="16" t="s">
        <v>2</v>
      </c>
    </row>
    <row r="4" spans="1:11" s="9" customFormat="1" ht="33.75">
      <c r="A4" s="14"/>
      <c r="B4" s="7" t="s">
        <v>5</v>
      </c>
      <c r="C4" s="7" t="s">
        <v>3</v>
      </c>
      <c r="D4" s="7" t="s">
        <v>10</v>
      </c>
      <c r="E4" s="7" t="s">
        <v>4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27</v>
      </c>
      <c r="K4" s="14"/>
    </row>
    <row r="5" spans="1:11" s="9" customFormat="1" ht="12.75" customHeight="1">
      <c r="A5" s="1" t="s">
        <v>13</v>
      </c>
      <c r="B5" s="3">
        <v>301</v>
      </c>
      <c r="C5" s="3">
        <v>115</v>
      </c>
      <c r="D5" s="3">
        <v>75</v>
      </c>
      <c r="E5" s="3">
        <v>78</v>
      </c>
      <c r="F5" s="3">
        <v>65</v>
      </c>
      <c r="G5" s="3">
        <v>67</v>
      </c>
      <c r="H5" s="3">
        <v>5</v>
      </c>
      <c r="I5" s="3">
        <v>5</v>
      </c>
      <c r="J5" s="3">
        <v>1</v>
      </c>
      <c r="K5" s="3">
        <f>SUM(B5:J5)</f>
        <v>712</v>
      </c>
    </row>
    <row r="6" spans="1:11" s="9" customFormat="1" ht="12.75" customHeight="1">
      <c r="A6" s="1" t="s">
        <v>14</v>
      </c>
      <c r="B6" s="3">
        <v>26</v>
      </c>
      <c r="C6" s="3">
        <v>3</v>
      </c>
      <c r="D6" s="3">
        <v>5</v>
      </c>
      <c r="E6" s="3">
        <v>2</v>
      </c>
      <c r="F6" s="3">
        <v>9</v>
      </c>
      <c r="G6" s="3">
        <v>3</v>
      </c>
      <c r="H6" s="3">
        <v>2</v>
      </c>
      <c r="I6" s="3">
        <v>3</v>
      </c>
      <c r="J6" s="3">
        <v>0</v>
      </c>
      <c r="K6" s="3">
        <f aca="true" t="shared" si="0" ref="K6:K16">SUM(B6:J6)</f>
        <v>53</v>
      </c>
    </row>
    <row r="7" spans="1:11" s="9" customFormat="1" ht="12.75" customHeight="1">
      <c r="A7" s="1" t="s">
        <v>15</v>
      </c>
      <c r="B7" s="3">
        <v>1401</v>
      </c>
      <c r="C7" s="3">
        <v>355</v>
      </c>
      <c r="D7" s="3">
        <v>185</v>
      </c>
      <c r="E7" s="3">
        <v>177</v>
      </c>
      <c r="F7" s="3">
        <v>139</v>
      </c>
      <c r="G7" s="3">
        <v>126</v>
      </c>
      <c r="H7" s="3">
        <v>4</v>
      </c>
      <c r="I7" s="3">
        <v>0</v>
      </c>
      <c r="J7" s="3">
        <v>0</v>
      </c>
      <c r="K7" s="3">
        <f t="shared" si="0"/>
        <v>2387</v>
      </c>
    </row>
    <row r="8" spans="1:11" s="9" customFormat="1" ht="12.75" customHeight="1">
      <c r="A8" s="1" t="s">
        <v>16</v>
      </c>
      <c r="B8" s="3">
        <v>1028</v>
      </c>
      <c r="C8" s="3">
        <v>590</v>
      </c>
      <c r="D8" s="3">
        <v>249</v>
      </c>
      <c r="E8" s="3">
        <v>180</v>
      </c>
      <c r="F8" s="3">
        <v>124</v>
      </c>
      <c r="G8" s="3">
        <v>72</v>
      </c>
      <c r="H8" s="3">
        <v>2</v>
      </c>
      <c r="I8" s="3">
        <v>2</v>
      </c>
      <c r="J8" s="3">
        <v>0</v>
      </c>
      <c r="K8" s="3">
        <f t="shared" si="0"/>
        <v>2247</v>
      </c>
    </row>
    <row r="9" spans="1:11" s="9" customFormat="1" ht="12.75" customHeight="1">
      <c r="A9" s="1" t="s">
        <v>17</v>
      </c>
      <c r="B9" s="3">
        <v>125</v>
      </c>
      <c r="C9" s="3">
        <v>45</v>
      </c>
      <c r="D9" s="3">
        <v>15</v>
      </c>
      <c r="E9" s="3">
        <v>11</v>
      </c>
      <c r="F9" s="3">
        <v>20</v>
      </c>
      <c r="G9" s="3">
        <v>24</v>
      </c>
      <c r="H9" s="3">
        <v>5</v>
      </c>
      <c r="I9" s="3">
        <v>3</v>
      </c>
      <c r="J9" s="3">
        <v>0</v>
      </c>
      <c r="K9" s="3">
        <f t="shared" si="0"/>
        <v>248</v>
      </c>
    </row>
    <row r="10" spans="1:11" s="9" customFormat="1" ht="12.75" customHeight="1">
      <c r="A10" s="1" t="s">
        <v>18</v>
      </c>
      <c r="B10" s="3">
        <v>337</v>
      </c>
      <c r="C10" s="3">
        <v>445</v>
      </c>
      <c r="D10" s="3">
        <v>276</v>
      </c>
      <c r="E10" s="3">
        <v>287</v>
      </c>
      <c r="F10" s="3">
        <v>213</v>
      </c>
      <c r="G10" s="3">
        <v>67</v>
      </c>
      <c r="H10" s="3">
        <v>1</v>
      </c>
      <c r="I10" s="3">
        <v>1</v>
      </c>
      <c r="J10" s="3">
        <v>0</v>
      </c>
      <c r="K10" s="3">
        <f t="shared" si="0"/>
        <v>1627</v>
      </c>
    </row>
    <row r="11" spans="1:11" s="9" customFormat="1" ht="12.75" customHeight="1">
      <c r="A11" s="1" t="s">
        <v>19</v>
      </c>
      <c r="B11" s="3">
        <v>140</v>
      </c>
      <c r="C11" s="3">
        <v>29</v>
      </c>
      <c r="D11" s="3">
        <v>17</v>
      </c>
      <c r="E11" s="3">
        <v>19</v>
      </c>
      <c r="F11" s="3">
        <v>16</v>
      </c>
      <c r="G11" s="3">
        <v>6</v>
      </c>
      <c r="H11" s="3">
        <v>1</v>
      </c>
      <c r="I11" s="3">
        <v>1</v>
      </c>
      <c r="J11" s="3">
        <v>0</v>
      </c>
      <c r="K11" s="3">
        <f t="shared" si="0"/>
        <v>229</v>
      </c>
    </row>
    <row r="12" spans="1:11" s="9" customFormat="1" ht="12.75" customHeight="1">
      <c r="A12" s="1" t="s">
        <v>20</v>
      </c>
      <c r="B12" s="3">
        <v>2186</v>
      </c>
      <c r="C12" s="3">
        <v>448</v>
      </c>
      <c r="D12" s="3">
        <v>199</v>
      </c>
      <c r="E12" s="3">
        <v>148</v>
      </c>
      <c r="F12" s="3">
        <v>74</v>
      </c>
      <c r="G12" s="3">
        <v>52</v>
      </c>
      <c r="H12" s="3">
        <v>3</v>
      </c>
      <c r="I12" s="3">
        <v>2</v>
      </c>
      <c r="J12" s="3">
        <v>0</v>
      </c>
      <c r="K12" s="3">
        <f t="shared" si="0"/>
        <v>3112</v>
      </c>
    </row>
    <row r="13" spans="1:11" s="9" customFormat="1" ht="12.75" customHeight="1">
      <c r="A13" s="1" t="s">
        <v>21</v>
      </c>
      <c r="B13" s="3">
        <v>95</v>
      </c>
      <c r="C13" s="3">
        <v>14</v>
      </c>
      <c r="D13" s="3">
        <v>6</v>
      </c>
      <c r="E13" s="3">
        <v>9</v>
      </c>
      <c r="F13" s="3">
        <v>2</v>
      </c>
      <c r="G13" s="3">
        <v>1</v>
      </c>
      <c r="H13" s="3">
        <v>1</v>
      </c>
      <c r="I13" s="3">
        <v>0</v>
      </c>
      <c r="J13" s="3">
        <v>0</v>
      </c>
      <c r="K13" s="3">
        <f t="shared" si="0"/>
        <v>128</v>
      </c>
    </row>
    <row r="14" spans="1:11" s="9" customFormat="1" ht="12.75" customHeight="1">
      <c r="A14" s="1" t="s">
        <v>22</v>
      </c>
      <c r="B14" s="3">
        <v>428</v>
      </c>
      <c r="C14" s="3">
        <v>37</v>
      </c>
      <c r="D14" s="3">
        <v>22</v>
      </c>
      <c r="E14" s="3">
        <v>11</v>
      </c>
      <c r="F14" s="3">
        <v>6</v>
      </c>
      <c r="G14" s="3">
        <v>12</v>
      </c>
      <c r="H14" s="3">
        <v>0</v>
      </c>
      <c r="I14" s="3">
        <v>4</v>
      </c>
      <c r="J14" s="3">
        <v>0</v>
      </c>
      <c r="K14" s="3">
        <f t="shared" si="0"/>
        <v>520</v>
      </c>
    </row>
    <row r="15" spans="1:11" s="9" customFormat="1" ht="12.75" customHeight="1">
      <c r="A15" s="1" t="s">
        <v>23</v>
      </c>
      <c r="B15" s="3">
        <v>122</v>
      </c>
      <c r="C15" s="3">
        <v>29</v>
      </c>
      <c r="D15" s="3">
        <v>8</v>
      </c>
      <c r="E15" s="3">
        <v>9</v>
      </c>
      <c r="F15" s="3">
        <v>6</v>
      </c>
      <c r="G15" s="3">
        <v>7</v>
      </c>
      <c r="H15" s="3">
        <v>1</v>
      </c>
      <c r="I15" s="3">
        <v>0</v>
      </c>
      <c r="J15" s="3">
        <v>1</v>
      </c>
      <c r="K15" s="3">
        <f t="shared" si="0"/>
        <v>183</v>
      </c>
    </row>
    <row r="16" spans="1:11" s="9" customFormat="1" ht="12.75" customHeight="1">
      <c r="A16" s="1" t="s">
        <v>24</v>
      </c>
      <c r="B16" s="3">
        <v>312</v>
      </c>
      <c r="C16" s="3">
        <v>124</v>
      </c>
      <c r="D16" s="3">
        <v>35</v>
      </c>
      <c r="E16" s="3">
        <v>26</v>
      </c>
      <c r="F16" s="3">
        <v>11</v>
      </c>
      <c r="G16" s="3">
        <v>4</v>
      </c>
      <c r="H16" s="3">
        <v>1</v>
      </c>
      <c r="I16" s="3">
        <v>0</v>
      </c>
      <c r="J16" s="3">
        <v>0</v>
      </c>
      <c r="K16" s="3">
        <f t="shared" si="0"/>
        <v>513</v>
      </c>
    </row>
    <row r="17" spans="1:11" s="9" customFormat="1" ht="12.75" customHeight="1">
      <c r="A17" s="4" t="s">
        <v>0</v>
      </c>
      <c r="B17" s="6">
        <f>SUM(B5:B16)</f>
        <v>6501</v>
      </c>
      <c r="C17" s="6">
        <f aca="true" t="shared" si="1" ref="C17:K17">SUM(C5:C16)</f>
        <v>2234</v>
      </c>
      <c r="D17" s="6">
        <f t="shared" si="1"/>
        <v>1092</v>
      </c>
      <c r="E17" s="6">
        <f t="shared" si="1"/>
        <v>957</v>
      </c>
      <c r="F17" s="6">
        <f t="shared" si="1"/>
        <v>685</v>
      </c>
      <c r="G17" s="6">
        <f t="shared" si="1"/>
        <v>441</v>
      </c>
      <c r="H17" s="6">
        <f t="shared" si="1"/>
        <v>26</v>
      </c>
      <c r="I17" s="6">
        <f t="shared" si="1"/>
        <v>21</v>
      </c>
      <c r="J17" s="6">
        <f t="shared" si="1"/>
        <v>2</v>
      </c>
      <c r="K17" s="6">
        <f t="shared" si="1"/>
        <v>11959</v>
      </c>
    </row>
    <row r="18" spans="1:11" s="9" customFormat="1" ht="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1.25" customHeight="1">
      <c r="A19" s="13" t="s">
        <v>25</v>
      </c>
      <c r="B19" s="15" t="s">
        <v>12</v>
      </c>
      <c r="C19" s="15"/>
      <c r="D19" s="15"/>
      <c r="E19" s="15"/>
      <c r="F19" s="15"/>
      <c r="G19" s="15"/>
      <c r="H19" s="15"/>
      <c r="I19" s="15"/>
      <c r="J19" s="15"/>
      <c r="K19" s="16" t="s">
        <v>2</v>
      </c>
    </row>
    <row r="20" spans="1:11" ht="33.75">
      <c r="A20" s="14"/>
      <c r="B20" s="7" t="s">
        <v>5</v>
      </c>
      <c r="C20" s="7" t="s">
        <v>3</v>
      </c>
      <c r="D20" s="7" t="s">
        <v>10</v>
      </c>
      <c r="E20" s="7" t="s">
        <v>4</v>
      </c>
      <c r="F20" s="7" t="s">
        <v>6</v>
      </c>
      <c r="G20" s="7" t="s">
        <v>7</v>
      </c>
      <c r="H20" s="7" t="s">
        <v>8</v>
      </c>
      <c r="I20" s="7" t="s">
        <v>9</v>
      </c>
      <c r="J20" s="7" t="s">
        <v>27</v>
      </c>
      <c r="K20" s="14"/>
    </row>
    <row r="21" spans="1:11" ht="11.25">
      <c r="A21" s="1" t="s">
        <v>13</v>
      </c>
      <c r="B21" s="8">
        <f aca="true" t="shared" si="2" ref="B21:B31">B5/B$17*100</f>
        <v>4.630056914320874</v>
      </c>
      <c r="C21" s="8">
        <f aca="true" t="shared" si="3" ref="C21:K21">C5/C$17*100</f>
        <v>5.147717099373321</v>
      </c>
      <c r="D21" s="8">
        <f t="shared" si="3"/>
        <v>6.868131868131869</v>
      </c>
      <c r="E21" s="8">
        <f t="shared" si="3"/>
        <v>8.150470219435736</v>
      </c>
      <c r="F21" s="8">
        <f t="shared" si="3"/>
        <v>9.48905109489051</v>
      </c>
      <c r="G21" s="8">
        <f t="shared" si="3"/>
        <v>15.192743764172336</v>
      </c>
      <c r="H21" s="8">
        <f t="shared" si="3"/>
        <v>19.230769230769234</v>
      </c>
      <c r="I21" s="8">
        <f t="shared" si="3"/>
        <v>23.809523809523807</v>
      </c>
      <c r="J21" s="8">
        <f t="shared" si="3"/>
        <v>50</v>
      </c>
      <c r="K21" s="8">
        <f t="shared" si="3"/>
        <v>5.9536750564428464</v>
      </c>
    </row>
    <row r="22" spans="1:11" ht="11.25">
      <c r="A22" s="1" t="s">
        <v>14</v>
      </c>
      <c r="B22" s="8">
        <f t="shared" si="2"/>
        <v>0.3999384710044608</v>
      </c>
      <c r="C22" s="8">
        <f aca="true" t="shared" si="4" ref="C22:K22">C6/C$17*100</f>
        <v>0.13428827215756492</v>
      </c>
      <c r="D22" s="8">
        <f t="shared" si="4"/>
        <v>0.4578754578754579</v>
      </c>
      <c r="E22" s="8">
        <f t="shared" si="4"/>
        <v>0.20898641588296762</v>
      </c>
      <c r="F22" s="8">
        <f t="shared" si="4"/>
        <v>1.313868613138686</v>
      </c>
      <c r="G22" s="8">
        <f t="shared" si="4"/>
        <v>0.6802721088435374</v>
      </c>
      <c r="H22" s="8">
        <f t="shared" si="4"/>
        <v>7.6923076923076925</v>
      </c>
      <c r="I22" s="8">
        <f t="shared" si="4"/>
        <v>14.285714285714285</v>
      </c>
      <c r="J22" s="8">
        <f t="shared" si="4"/>
        <v>0</v>
      </c>
      <c r="K22" s="8">
        <f t="shared" si="4"/>
        <v>0.44318086796554895</v>
      </c>
    </row>
    <row r="23" spans="1:11" ht="11.25">
      <c r="A23" s="1" t="s">
        <v>15</v>
      </c>
      <c r="B23" s="8">
        <f t="shared" si="2"/>
        <v>21.550530687586527</v>
      </c>
      <c r="C23" s="8">
        <f aca="true" t="shared" si="5" ref="C23:K23">C7/C$17*100</f>
        <v>15.890778871978513</v>
      </c>
      <c r="D23" s="8">
        <f t="shared" si="5"/>
        <v>16.94139194139194</v>
      </c>
      <c r="E23" s="8">
        <f t="shared" si="5"/>
        <v>18.495297805642632</v>
      </c>
      <c r="F23" s="8">
        <f t="shared" si="5"/>
        <v>20.29197080291971</v>
      </c>
      <c r="G23" s="8">
        <f t="shared" si="5"/>
        <v>28.57142857142857</v>
      </c>
      <c r="H23" s="8">
        <f t="shared" si="5"/>
        <v>15.384615384615385</v>
      </c>
      <c r="I23" s="8">
        <f t="shared" si="5"/>
        <v>0</v>
      </c>
      <c r="J23" s="8">
        <f t="shared" si="5"/>
        <v>0</v>
      </c>
      <c r="K23" s="8">
        <f t="shared" si="5"/>
        <v>19.959862864788025</v>
      </c>
    </row>
    <row r="24" spans="1:11" ht="11.25">
      <c r="A24" s="1" t="s">
        <v>16</v>
      </c>
      <c r="B24" s="8">
        <f t="shared" si="2"/>
        <v>15.81295185356099</v>
      </c>
      <c r="C24" s="8">
        <f aca="true" t="shared" si="6" ref="C24:K24">C8/C$17*100</f>
        <v>26.410026857654433</v>
      </c>
      <c r="D24" s="8">
        <f t="shared" si="6"/>
        <v>22.802197802197803</v>
      </c>
      <c r="E24" s="8">
        <f t="shared" si="6"/>
        <v>18.808777429467085</v>
      </c>
      <c r="F24" s="8">
        <f t="shared" si="6"/>
        <v>18.1021897810219</v>
      </c>
      <c r="G24" s="8">
        <f t="shared" si="6"/>
        <v>16.3265306122449</v>
      </c>
      <c r="H24" s="8">
        <f t="shared" si="6"/>
        <v>7.6923076923076925</v>
      </c>
      <c r="I24" s="8">
        <f t="shared" si="6"/>
        <v>9.523809523809524</v>
      </c>
      <c r="J24" s="8">
        <f t="shared" si="6"/>
        <v>0</v>
      </c>
      <c r="K24" s="8">
        <f t="shared" si="6"/>
        <v>18.789196421105444</v>
      </c>
    </row>
    <row r="25" spans="1:11" ht="11.25">
      <c r="A25" s="1" t="s">
        <v>17</v>
      </c>
      <c r="B25" s="8">
        <f t="shared" si="2"/>
        <v>1.9227811105983694</v>
      </c>
      <c r="C25" s="8">
        <f aca="true" t="shared" si="7" ref="C25:K25">C9/C$17*100</f>
        <v>2.0143240823634736</v>
      </c>
      <c r="D25" s="8">
        <f t="shared" si="7"/>
        <v>1.3736263736263736</v>
      </c>
      <c r="E25" s="8">
        <f t="shared" si="7"/>
        <v>1.1494252873563218</v>
      </c>
      <c r="F25" s="8">
        <f t="shared" si="7"/>
        <v>2.9197080291970803</v>
      </c>
      <c r="G25" s="8">
        <f t="shared" si="7"/>
        <v>5.442176870748299</v>
      </c>
      <c r="H25" s="8">
        <f t="shared" si="7"/>
        <v>19.230769230769234</v>
      </c>
      <c r="I25" s="8">
        <f t="shared" si="7"/>
        <v>14.285714285714285</v>
      </c>
      <c r="J25" s="8">
        <f t="shared" si="7"/>
        <v>0</v>
      </c>
      <c r="K25" s="8">
        <f t="shared" si="7"/>
        <v>2.073751985952003</v>
      </c>
    </row>
    <row r="26" spans="1:11" ht="11.25">
      <c r="A26" s="1" t="s">
        <v>18</v>
      </c>
      <c r="B26" s="8">
        <f t="shared" si="2"/>
        <v>5.183817874173204</v>
      </c>
      <c r="C26" s="8">
        <f aca="true" t="shared" si="8" ref="C26:K26">C10/C$17*100</f>
        <v>19.91942703670546</v>
      </c>
      <c r="D26" s="8">
        <f t="shared" si="8"/>
        <v>25.274725274725274</v>
      </c>
      <c r="E26" s="8">
        <f t="shared" si="8"/>
        <v>29.989550679205852</v>
      </c>
      <c r="F26" s="8">
        <f t="shared" si="8"/>
        <v>31.094890510948904</v>
      </c>
      <c r="G26" s="8">
        <f t="shared" si="8"/>
        <v>15.192743764172336</v>
      </c>
      <c r="H26" s="8">
        <f t="shared" si="8"/>
        <v>3.8461538461538463</v>
      </c>
      <c r="I26" s="8">
        <f t="shared" si="8"/>
        <v>4.761904761904762</v>
      </c>
      <c r="J26" s="8">
        <f t="shared" si="8"/>
        <v>0</v>
      </c>
      <c r="K26" s="8">
        <f t="shared" si="8"/>
        <v>13.604816456225437</v>
      </c>
    </row>
    <row r="27" spans="1:11" ht="11.25">
      <c r="A27" s="1" t="s">
        <v>19</v>
      </c>
      <c r="B27" s="8">
        <f t="shared" si="2"/>
        <v>2.1535148438701737</v>
      </c>
      <c r="C27" s="8">
        <f aca="true" t="shared" si="9" ref="C27:K27">C11/C$17*100</f>
        <v>1.2981199641897943</v>
      </c>
      <c r="D27" s="8">
        <f t="shared" si="9"/>
        <v>1.5567765567765568</v>
      </c>
      <c r="E27" s="8">
        <f t="shared" si="9"/>
        <v>1.9853709508881923</v>
      </c>
      <c r="F27" s="8">
        <f t="shared" si="9"/>
        <v>2.335766423357664</v>
      </c>
      <c r="G27" s="8">
        <f t="shared" si="9"/>
        <v>1.3605442176870748</v>
      </c>
      <c r="H27" s="8">
        <f t="shared" si="9"/>
        <v>3.8461538461538463</v>
      </c>
      <c r="I27" s="8">
        <f t="shared" si="9"/>
        <v>4.761904761904762</v>
      </c>
      <c r="J27" s="8">
        <f t="shared" si="9"/>
        <v>0</v>
      </c>
      <c r="K27" s="8">
        <f t="shared" si="9"/>
        <v>1.914875825737938</v>
      </c>
    </row>
    <row r="28" spans="1:11" ht="11.25">
      <c r="A28" s="1" t="s">
        <v>20</v>
      </c>
      <c r="B28" s="8">
        <f t="shared" si="2"/>
        <v>33.62559606214429</v>
      </c>
      <c r="C28" s="8">
        <f aca="true" t="shared" si="10" ref="C28:K28">C12/C$17*100</f>
        <v>20.053715308863026</v>
      </c>
      <c r="D28" s="8">
        <f t="shared" si="10"/>
        <v>18.223443223443223</v>
      </c>
      <c r="E28" s="8">
        <f t="shared" si="10"/>
        <v>15.464994775339601</v>
      </c>
      <c r="F28" s="8">
        <f t="shared" si="10"/>
        <v>10.802919708029197</v>
      </c>
      <c r="G28" s="8">
        <f t="shared" si="10"/>
        <v>11.791383219954648</v>
      </c>
      <c r="H28" s="8">
        <f t="shared" si="10"/>
        <v>11.538461538461538</v>
      </c>
      <c r="I28" s="8">
        <f t="shared" si="10"/>
        <v>9.523809523809524</v>
      </c>
      <c r="J28" s="8">
        <f t="shared" si="10"/>
        <v>0</v>
      </c>
      <c r="K28" s="8">
        <f t="shared" si="10"/>
        <v>26.022242662429967</v>
      </c>
    </row>
    <row r="29" spans="1:11" ht="11.25">
      <c r="A29" s="1" t="s">
        <v>21</v>
      </c>
      <c r="B29" s="8">
        <f t="shared" si="2"/>
        <v>1.4613136440547607</v>
      </c>
      <c r="C29" s="8">
        <f aca="true" t="shared" si="11" ref="C29:K29">C13/C$17*100</f>
        <v>0.6266786034019696</v>
      </c>
      <c r="D29" s="8">
        <f t="shared" si="11"/>
        <v>0.5494505494505495</v>
      </c>
      <c r="E29" s="8">
        <f t="shared" si="11"/>
        <v>0.9404388714733543</v>
      </c>
      <c r="F29" s="8">
        <f t="shared" si="11"/>
        <v>0.291970802919708</v>
      </c>
      <c r="G29" s="8">
        <f t="shared" si="11"/>
        <v>0.22675736961451248</v>
      </c>
      <c r="H29" s="8">
        <f t="shared" si="11"/>
        <v>3.8461538461538463</v>
      </c>
      <c r="I29" s="8">
        <f t="shared" si="11"/>
        <v>0</v>
      </c>
      <c r="J29" s="8">
        <f t="shared" si="11"/>
        <v>0</v>
      </c>
      <c r="K29" s="8">
        <f t="shared" si="11"/>
        <v>1.0703236056526466</v>
      </c>
    </row>
    <row r="30" spans="1:11" ht="11.25">
      <c r="A30" s="1" t="s">
        <v>22</v>
      </c>
      <c r="B30" s="8">
        <f t="shared" si="2"/>
        <v>6.583602522688817</v>
      </c>
      <c r="C30" s="8">
        <f aca="true" t="shared" si="12" ref="C30:K30">C14/C$17*100</f>
        <v>1.656222023276634</v>
      </c>
      <c r="D30" s="8">
        <f t="shared" si="12"/>
        <v>2.0146520146520146</v>
      </c>
      <c r="E30" s="8">
        <f t="shared" si="12"/>
        <v>1.1494252873563218</v>
      </c>
      <c r="F30" s="8">
        <f t="shared" si="12"/>
        <v>0.8759124087591241</v>
      </c>
      <c r="G30" s="8">
        <f t="shared" si="12"/>
        <v>2.7210884353741496</v>
      </c>
      <c r="H30" s="8">
        <f t="shared" si="12"/>
        <v>0</v>
      </c>
      <c r="I30" s="8">
        <f t="shared" si="12"/>
        <v>19.047619047619047</v>
      </c>
      <c r="J30" s="8">
        <f t="shared" si="12"/>
        <v>0</v>
      </c>
      <c r="K30" s="8">
        <f t="shared" si="12"/>
        <v>4.348189647963877</v>
      </c>
    </row>
    <row r="31" spans="1:11" ht="11.25">
      <c r="A31" s="1" t="s">
        <v>23</v>
      </c>
      <c r="B31" s="8">
        <f t="shared" si="2"/>
        <v>1.8766343639440086</v>
      </c>
      <c r="C31" s="8">
        <f aca="true" t="shared" si="13" ref="C31:K31">C15/C$17*100</f>
        <v>1.2981199641897943</v>
      </c>
      <c r="D31" s="8">
        <f t="shared" si="13"/>
        <v>0.7326007326007326</v>
      </c>
      <c r="E31" s="8">
        <f t="shared" si="13"/>
        <v>0.9404388714733543</v>
      </c>
      <c r="F31" s="8">
        <f t="shared" si="13"/>
        <v>0.8759124087591241</v>
      </c>
      <c r="G31" s="8">
        <f t="shared" si="13"/>
        <v>1.5873015873015872</v>
      </c>
      <c r="H31" s="8">
        <f t="shared" si="13"/>
        <v>3.8461538461538463</v>
      </c>
      <c r="I31" s="8">
        <f t="shared" si="13"/>
        <v>0</v>
      </c>
      <c r="J31" s="8">
        <f t="shared" si="13"/>
        <v>50</v>
      </c>
      <c r="K31" s="8">
        <f t="shared" si="13"/>
        <v>1.5302282799565181</v>
      </c>
    </row>
    <row r="32" spans="1:11" ht="11.25">
      <c r="A32" s="1" t="s">
        <v>24</v>
      </c>
      <c r="B32" s="8">
        <f aca="true" t="shared" si="14" ref="B32:K32">B16/B$17*100</f>
        <v>4.799261652053531</v>
      </c>
      <c r="C32" s="8">
        <f t="shared" si="14"/>
        <v>5.550581915846016</v>
      </c>
      <c r="D32" s="8">
        <f t="shared" si="14"/>
        <v>3.205128205128205</v>
      </c>
      <c r="E32" s="8">
        <f t="shared" si="14"/>
        <v>2.7168234064785786</v>
      </c>
      <c r="F32" s="8">
        <f t="shared" si="14"/>
        <v>1.6058394160583942</v>
      </c>
      <c r="G32" s="8">
        <f t="shared" si="14"/>
        <v>0.9070294784580499</v>
      </c>
      <c r="H32" s="8">
        <f t="shared" si="14"/>
        <v>3.8461538461538463</v>
      </c>
      <c r="I32" s="8">
        <f t="shared" si="14"/>
        <v>0</v>
      </c>
      <c r="J32" s="8">
        <f t="shared" si="14"/>
        <v>0</v>
      </c>
      <c r="K32" s="8">
        <f t="shared" si="14"/>
        <v>4.289656325779748</v>
      </c>
    </row>
    <row r="33" spans="1:11" ht="11.25">
      <c r="A33" s="4" t="s">
        <v>0</v>
      </c>
      <c r="B33" s="12">
        <f aca="true" t="shared" si="15" ref="B33:K33">B17/B$17*100</f>
        <v>100</v>
      </c>
      <c r="C33" s="12">
        <f t="shared" si="15"/>
        <v>100</v>
      </c>
      <c r="D33" s="12">
        <f t="shared" si="15"/>
        <v>100</v>
      </c>
      <c r="E33" s="12">
        <f t="shared" si="15"/>
        <v>100</v>
      </c>
      <c r="F33" s="12">
        <f t="shared" si="15"/>
        <v>100</v>
      </c>
      <c r="G33" s="12">
        <f t="shared" si="15"/>
        <v>100</v>
      </c>
      <c r="H33" s="12">
        <f t="shared" si="15"/>
        <v>100</v>
      </c>
      <c r="I33" s="12">
        <f t="shared" si="15"/>
        <v>100</v>
      </c>
      <c r="J33" s="12">
        <f t="shared" si="15"/>
        <v>100</v>
      </c>
      <c r="K33" s="12">
        <f t="shared" si="15"/>
        <v>100</v>
      </c>
    </row>
    <row r="35" ht="11.25">
      <c r="A35" s="2" t="s">
        <v>1</v>
      </c>
    </row>
  </sheetData>
  <mergeCells count="6">
    <mergeCell ref="A19:A20"/>
    <mergeCell ref="B19:J19"/>
    <mergeCell ref="K19:K20"/>
    <mergeCell ref="K3:K4"/>
    <mergeCell ref="A3:A4"/>
    <mergeCell ref="B3:J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2011-11-21T11:00:59Z</cp:lastPrinted>
  <dcterms:created xsi:type="dcterms:W3CDTF">2009-02-04T14:35:33Z</dcterms:created>
  <dcterms:modified xsi:type="dcterms:W3CDTF">2011-11-21T11:01:12Z</dcterms:modified>
  <cp:category/>
  <cp:version/>
  <cp:contentType/>
  <cp:contentStatus/>
</cp:coreProperties>
</file>