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05" activeTab="0"/>
  </bookViews>
  <sheets>
    <sheet name="12.1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<sst xmlns="http://schemas.openxmlformats.org/spreadsheetml/2006/main" count="46" uniqueCount="25">
  <si>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TOTALE</t>
  </si>
  <si>
    <r>
      <t>Fonte:</t>
    </r>
    <r>
      <rPr>
        <sz val="7"/>
        <rFont val="Arial"/>
        <family val="2"/>
      </rPr>
      <t xml:space="preserve"> Istat - Asia</t>
    </r>
  </si>
  <si>
    <t>Totale</t>
  </si>
  <si>
    <r>
      <t>Valdigne Mont-Blanc</t>
    </r>
  </si>
  <si>
    <r>
      <t>Grand Paradis</t>
    </r>
  </si>
  <si>
    <r>
      <t>Grand Combin</t>
    </r>
  </si>
  <si>
    <r>
      <t>Mont Emilius</t>
    </r>
  </si>
  <si>
    <r>
      <t>Monte Cervino</t>
    </r>
  </si>
  <si>
    <r>
      <t>Evançon</t>
    </r>
  </si>
  <si>
    <r>
      <t>Mont Rose</t>
    </r>
  </si>
  <si>
    <r>
      <t>Walser - Alta Valle del Lys</t>
    </r>
  </si>
  <si>
    <r>
      <t>Aosta</t>
    </r>
  </si>
  <si>
    <t>COMUNITA' MONTANE E COMUNE DI AOSTA</t>
  </si>
  <si>
    <t>2 addetti</t>
  </si>
  <si>
    <t>tra 4 e 5 addetti</t>
  </si>
  <si>
    <r>
      <t>1 addetto</t>
    </r>
  </si>
  <si>
    <r>
      <t>tra 6 e 9 addetti</t>
    </r>
  </si>
  <si>
    <r>
      <t>tra 10 e 49 addetti</t>
    </r>
  </si>
  <si>
    <r>
      <t>tra 50 e 99 addetti</t>
    </r>
  </si>
  <si>
    <r>
      <t>tra 100 e 499 addetti</t>
    </r>
  </si>
  <si>
    <t>3 addetti</t>
  </si>
  <si>
    <t>VALORI ASSOLUTI</t>
  </si>
  <si>
    <t>VALORI PERCENTUALI</t>
  </si>
  <si>
    <t>Tavola 12.11 - Valle d'Aosta: imprese attive per Comunità montana e Comune di Aosta e per classe di addetti - Valori assoluti e percentuali - Anno 2008</t>
  </si>
  <si>
    <r>
      <t>500 ed oltre addetti</t>
    </r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</si>
</sst>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##0"/>
    <numFmt numFmtId="169" formatCode="###0.0"/>
    <numFmt numFmtId="170" formatCode="#,##0.0"/>
    <numFmt numFmtId="171" formatCode="#,##0.000"/>
    <numFmt numFmtId="172" formatCode="#,##0.0000"/>
    <numFmt numFmtId="173" formatCode="#,##0.00000"/>
    <numFmt numFmtId="174" formatCode="#,##0.000000"/>
  </numFmts>
  <fonts count="9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sz val="9"/>
      <color indexed="9"/>
      <name val="Arial"/>
      <family val="0"/>
    </font>
    <font>
      <b/>
      <sz val="9"/>
      <color indexed="8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1" fillId="0" borderId="1" xfId="0" applyFont="1" applyBorder="1" applyAlignment="1">
      <alignment/>
    </xf>
    <xf numFmtId="0" fontId="5" fillId="0" borderId="0" xfId="0" applyFont="1" applyBorder="1" applyAlignment="1" quotePrefix="1">
      <alignment horizontal="left"/>
    </xf>
    <xf numFmtId="3" fontId="7" fillId="0" borderId="1" xfId="0" applyNumberFormat="1" applyFont="1" applyBorder="1" applyAlignment="1">
      <alignment horizontal="right" vertical="top"/>
    </xf>
    <xf numFmtId="0" fontId="2" fillId="0" borderId="1" xfId="0" applyFont="1" applyFill="1" applyBorder="1" applyAlignment="1">
      <alignment horizontal="right" vertical="top" wrapText="1"/>
    </xf>
    <xf numFmtId="0" fontId="0" fillId="0" borderId="0" xfId="0" applyAlignment="1">
      <alignment/>
    </xf>
    <xf numFmtId="0" fontId="8" fillId="0" borderId="0" xfId="0" applyFont="1" applyFill="1" applyBorder="1" applyAlignment="1">
      <alignment horizontal="left" vertical="top" wrapText="1"/>
    </xf>
    <xf numFmtId="170" fontId="2" fillId="0" borderId="0" xfId="0" applyNumberFormat="1" applyFont="1" applyBorder="1" applyAlignment="1">
      <alignment horizontal="right"/>
    </xf>
    <xf numFmtId="170" fontId="7" fillId="0" borderId="1" xfId="0" applyNumberFormat="1" applyFont="1" applyBorder="1" applyAlignment="1">
      <alignment horizontal="right" vertical="top"/>
    </xf>
    <xf numFmtId="0" fontId="2" fillId="0" borderId="2" xfId="0" applyFont="1" applyFill="1" applyBorder="1" applyAlignment="1">
      <alignment vertical="top" wrapText="1"/>
    </xf>
    <xf numFmtId="0" fontId="0" fillId="0" borderId="1" xfId="0" applyBorder="1" applyAlignment="1">
      <alignment/>
    </xf>
    <xf numFmtId="0" fontId="2" fillId="0" borderId="3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workbookViewId="0" topLeftCell="A1">
      <selection activeCell="P21" sqref="P21"/>
    </sheetView>
  </sheetViews>
  <sheetFormatPr defaultColWidth="9.140625" defaultRowHeight="12.75"/>
  <cols>
    <col min="1" max="1" width="31.57421875" style="1" customWidth="1"/>
    <col min="2" max="3" width="7.8515625" style="1" customWidth="1"/>
    <col min="4" max="4" width="7.7109375" style="1" bestFit="1" customWidth="1"/>
    <col min="5" max="14" width="7.8515625" style="1" customWidth="1"/>
    <col min="15" max="16384" width="9.140625" style="1" customWidth="1"/>
  </cols>
  <sheetData>
    <row r="1" ht="12">
      <c r="A1" s="5" t="s">
        <v>23</v>
      </c>
    </row>
    <row r="3" spans="1:11" ht="11.25">
      <c r="A3" s="12" t="s">
        <v>12</v>
      </c>
      <c r="B3" s="14" t="s">
        <v>21</v>
      </c>
      <c r="C3" s="14"/>
      <c r="D3" s="14"/>
      <c r="E3" s="14"/>
      <c r="F3" s="14"/>
      <c r="G3" s="14"/>
      <c r="H3" s="14"/>
      <c r="I3" s="14"/>
      <c r="J3" s="14"/>
      <c r="K3" s="15" t="s">
        <v>2</v>
      </c>
    </row>
    <row r="4" spans="1:11" ht="33.75">
      <c r="A4" s="13"/>
      <c r="B4" s="7" t="s">
        <v>15</v>
      </c>
      <c r="C4" s="7" t="s">
        <v>13</v>
      </c>
      <c r="D4" s="7" t="s">
        <v>20</v>
      </c>
      <c r="E4" s="7" t="s">
        <v>14</v>
      </c>
      <c r="F4" s="7" t="s">
        <v>16</v>
      </c>
      <c r="G4" s="7" t="s">
        <v>17</v>
      </c>
      <c r="H4" s="7" t="s">
        <v>18</v>
      </c>
      <c r="I4" s="7" t="s">
        <v>19</v>
      </c>
      <c r="J4" s="7" t="s">
        <v>24</v>
      </c>
      <c r="K4" s="13"/>
    </row>
    <row r="5" spans="1:11" ht="12">
      <c r="A5" s="1" t="s">
        <v>3</v>
      </c>
      <c r="B5" s="3">
        <v>587</v>
      </c>
      <c r="C5" s="3">
        <v>226</v>
      </c>
      <c r="D5" s="3">
        <v>131</v>
      </c>
      <c r="E5" s="3">
        <v>120</v>
      </c>
      <c r="F5" s="3">
        <v>94</v>
      </c>
      <c r="G5" s="3">
        <v>39</v>
      </c>
      <c r="H5" s="3">
        <v>5</v>
      </c>
      <c r="I5" s="3">
        <v>0</v>
      </c>
      <c r="J5" s="3">
        <v>0</v>
      </c>
      <c r="K5" s="3">
        <f>SUM(B5:J5)</f>
        <v>1202</v>
      </c>
    </row>
    <row r="6" spans="1:11" ht="12">
      <c r="A6" s="1" t="s">
        <v>4</v>
      </c>
      <c r="B6" s="3">
        <v>700</v>
      </c>
      <c r="C6" s="3">
        <v>177</v>
      </c>
      <c r="D6" s="3">
        <v>123</v>
      </c>
      <c r="E6" s="3">
        <v>77</v>
      </c>
      <c r="F6" s="3">
        <v>57</v>
      </c>
      <c r="G6" s="3">
        <v>39</v>
      </c>
      <c r="H6" s="3">
        <v>2</v>
      </c>
      <c r="I6" s="3">
        <v>0</v>
      </c>
      <c r="J6" s="3">
        <v>0</v>
      </c>
      <c r="K6" s="3">
        <f aca="true" t="shared" si="0" ref="K6:K13">SUM(B6:J6)</f>
        <v>1175</v>
      </c>
    </row>
    <row r="7" spans="1:11" ht="12">
      <c r="A7" s="1" t="s">
        <v>5</v>
      </c>
      <c r="B7" s="3">
        <v>183</v>
      </c>
      <c r="C7" s="3">
        <v>58</v>
      </c>
      <c r="D7" s="3">
        <v>23</v>
      </c>
      <c r="E7" s="3">
        <v>20</v>
      </c>
      <c r="F7" s="3">
        <v>15</v>
      </c>
      <c r="G7" s="3">
        <v>14</v>
      </c>
      <c r="H7" s="3">
        <v>0</v>
      </c>
      <c r="I7" s="3">
        <v>0</v>
      </c>
      <c r="J7" s="3">
        <v>0</v>
      </c>
      <c r="K7" s="3">
        <f t="shared" si="0"/>
        <v>313</v>
      </c>
    </row>
    <row r="8" spans="1:11" ht="12">
      <c r="A8" s="1" t="s">
        <v>6</v>
      </c>
      <c r="B8" s="3">
        <v>955</v>
      </c>
      <c r="C8" s="3">
        <v>326</v>
      </c>
      <c r="D8" s="3">
        <v>161</v>
      </c>
      <c r="E8" s="3">
        <v>151</v>
      </c>
      <c r="F8" s="3">
        <v>122</v>
      </c>
      <c r="G8" s="3">
        <v>101</v>
      </c>
      <c r="H8" s="3">
        <v>5</v>
      </c>
      <c r="I8" s="3">
        <v>3</v>
      </c>
      <c r="J8" s="3">
        <v>0</v>
      </c>
      <c r="K8" s="3">
        <f t="shared" si="0"/>
        <v>1824</v>
      </c>
    </row>
    <row r="9" spans="1:11" ht="12">
      <c r="A9" s="1" t="s">
        <v>7</v>
      </c>
      <c r="B9" s="3">
        <v>1084</v>
      </c>
      <c r="C9" s="3">
        <v>391</v>
      </c>
      <c r="D9" s="3">
        <v>205</v>
      </c>
      <c r="E9" s="3">
        <v>159</v>
      </c>
      <c r="F9" s="3">
        <v>116</v>
      </c>
      <c r="G9" s="3">
        <v>69</v>
      </c>
      <c r="H9" s="3">
        <v>3</v>
      </c>
      <c r="I9" s="3">
        <v>4</v>
      </c>
      <c r="J9" s="3">
        <v>1</v>
      </c>
      <c r="K9" s="3">
        <f t="shared" si="0"/>
        <v>2032</v>
      </c>
    </row>
    <row r="10" spans="1:11" ht="12">
      <c r="A10" s="1" t="s">
        <v>8</v>
      </c>
      <c r="B10" s="3">
        <v>605</v>
      </c>
      <c r="C10" s="3">
        <v>228</v>
      </c>
      <c r="D10" s="3">
        <v>102</v>
      </c>
      <c r="E10" s="3">
        <v>87</v>
      </c>
      <c r="F10" s="3">
        <v>59</v>
      </c>
      <c r="G10" s="3">
        <v>34</v>
      </c>
      <c r="H10" s="3">
        <v>4</v>
      </c>
      <c r="I10" s="3">
        <v>5</v>
      </c>
      <c r="J10" s="3">
        <v>0</v>
      </c>
      <c r="K10" s="3">
        <f t="shared" si="0"/>
        <v>1124</v>
      </c>
    </row>
    <row r="11" spans="1:11" ht="12">
      <c r="A11" s="1" t="s">
        <v>9</v>
      </c>
      <c r="B11" s="3">
        <v>269</v>
      </c>
      <c r="C11" s="3">
        <v>87</v>
      </c>
      <c r="D11" s="3">
        <v>38</v>
      </c>
      <c r="E11" s="3">
        <v>27</v>
      </c>
      <c r="F11" s="3">
        <v>21</v>
      </c>
      <c r="G11" s="3">
        <v>17</v>
      </c>
      <c r="H11" s="3">
        <v>2</v>
      </c>
      <c r="I11" s="3">
        <v>1</v>
      </c>
      <c r="J11" s="3">
        <v>0</v>
      </c>
      <c r="K11" s="3">
        <f t="shared" si="0"/>
        <v>462</v>
      </c>
    </row>
    <row r="12" spans="1:11" ht="12">
      <c r="A12" s="1" t="s">
        <v>10</v>
      </c>
      <c r="B12" s="3">
        <v>152</v>
      </c>
      <c r="C12" s="3">
        <v>54</v>
      </c>
      <c r="D12" s="3">
        <v>31</v>
      </c>
      <c r="E12" s="3">
        <v>29</v>
      </c>
      <c r="F12" s="3">
        <v>12</v>
      </c>
      <c r="G12" s="3">
        <v>6</v>
      </c>
      <c r="H12" s="3">
        <v>0</v>
      </c>
      <c r="I12" s="3">
        <v>0</v>
      </c>
      <c r="J12" s="3">
        <v>0</v>
      </c>
      <c r="K12" s="3">
        <f t="shared" si="0"/>
        <v>284</v>
      </c>
    </row>
    <row r="13" spans="1:11" ht="12">
      <c r="A13" s="1" t="s">
        <v>11</v>
      </c>
      <c r="B13" s="3">
        <v>1966</v>
      </c>
      <c r="C13" s="3">
        <v>687</v>
      </c>
      <c r="D13" s="3">
        <v>278</v>
      </c>
      <c r="E13" s="3">
        <v>287</v>
      </c>
      <c r="F13" s="3">
        <v>189</v>
      </c>
      <c r="G13" s="3">
        <v>122</v>
      </c>
      <c r="H13" s="3">
        <v>5</v>
      </c>
      <c r="I13" s="3">
        <v>8</v>
      </c>
      <c r="J13" s="3">
        <v>1</v>
      </c>
      <c r="K13" s="3">
        <f t="shared" si="0"/>
        <v>3543</v>
      </c>
    </row>
    <row r="14" spans="1:11" ht="12">
      <c r="A14" s="4" t="s">
        <v>0</v>
      </c>
      <c r="B14" s="6">
        <f>SUM(B5:B13)</f>
        <v>6501</v>
      </c>
      <c r="C14" s="6">
        <f aca="true" t="shared" si="1" ref="C14:K14">SUM(C5:C13)</f>
        <v>2234</v>
      </c>
      <c r="D14" s="6">
        <f t="shared" si="1"/>
        <v>1092</v>
      </c>
      <c r="E14" s="6">
        <f t="shared" si="1"/>
        <v>957</v>
      </c>
      <c r="F14" s="6">
        <f t="shared" si="1"/>
        <v>685</v>
      </c>
      <c r="G14" s="6">
        <f t="shared" si="1"/>
        <v>441</v>
      </c>
      <c r="H14" s="6">
        <f t="shared" si="1"/>
        <v>26</v>
      </c>
      <c r="I14" s="6">
        <f t="shared" si="1"/>
        <v>21</v>
      </c>
      <c r="J14" s="6">
        <f t="shared" si="1"/>
        <v>2</v>
      </c>
      <c r="K14" s="6">
        <f t="shared" si="1"/>
        <v>11959</v>
      </c>
    </row>
    <row r="15" spans="1:11" ht="12.75">
      <c r="A15" s="9"/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1" ht="12.7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1" ht="11.25">
      <c r="A17" s="12" t="s">
        <v>12</v>
      </c>
      <c r="B17" s="14" t="s">
        <v>22</v>
      </c>
      <c r="C17" s="14"/>
      <c r="D17" s="14"/>
      <c r="E17" s="14"/>
      <c r="F17" s="14"/>
      <c r="G17" s="14"/>
      <c r="H17" s="14"/>
      <c r="I17" s="14"/>
      <c r="J17" s="14"/>
      <c r="K17" s="15" t="s">
        <v>2</v>
      </c>
    </row>
    <row r="18" spans="1:11" ht="33.75">
      <c r="A18" s="13"/>
      <c r="B18" s="7" t="s">
        <v>15</v>
      </c>
      <c r="C18" s="7" t="s">
        <v>13</v>
      </c>
      <c r="D18" s="7" t="s">
        <v>20</v>
      </c>
      <c r="E18" s="7" t="s">
        <v>14</v>
      </c>
      <c r="F18" s="7" t="s">
        <v>16</v>
      </c>
      <c r="G18" s="7" t="s">
        <v>17</v>
      </c>
      <c r="H18" s="7" t="s">
        <v>18</v>
      </c>
      <c r="I18" s="7" t="s">
        <v>19</v>
      </c>
      <c r="J18" s="7" t="s">
        <v>24</v>
      </c>
      <c r="K18" s="13"/>
    </row>
    <row r="19" spans="1:11" ht="12">
      <c r="A19" s="1" t="s">
        <v>3</v>
      </c>
      <c r="B19" s="10">
        <f aca="true" t="shared" si="2" ref="B19:B26">B5/B$14*100</f>
        <v>9.029380095369943</v>
      </c>
      <c r="C19" s="10">
        <f aca="true" t="shared" si="3" ref="C19:J19">C5/C$14*100</f>
        <v>10.116383169203223</v>
      </c>
      <c r="D19" s="10">
        <f t="shared" si="3"/>
        <v>11.996336996336996</v>
      </c>
      <c r="E19" s="10">
        <f t="shared" si="3"/>
        <v>12.539184952978054</v>
      </c>
      <c r="F19" s="10">
        <f t="shared" si="3"/>
        <v>13.72262773722628</v>
      </c>
      <c r="G19" s="10">
        <f t="shared" si="3"/>
        <v>8.843537414965986</v>
      </c>
      <c r="H19" s="10">
        <f t="shared" si="3"/>
        <v>19.230769230769234</v>
      </c>
      <c r="I19" s="10">
        <f t="shared" si="3"/>
        <v>0</v>
      </c>
      <c r="J19" s="10">
        <f t="shared" si="3"/>
        <v>0</v>
      </c>
      <c r="K19" s="10">
        <f aca="true" t="shared" si="4" ref="K19:K26">K5/K$14*100</f>
        <v>10.051007609331885</v>
      </c>
    </row>
    <row r="20" spans="1:11" ht="12">
      <c r="A20" s="1" t="s">
        <v>4</v>
      </c>
      <c r="B20" s="10">
        <f t="shared" si="2"/>
        <v>10.767574219350868</v>
      </c>
      <c r="C20" s="10">
        <f aca="true" t="shared" si="5" ref="C20:J26">C6/C$14*100</f>
        <v>7.92300805729633</v>
      </c>
      <c r="D20" s="10">
        <f t="shared" si="5"/>
        <v>11.263736263736265</v>
      </c>
      <c r="E20" s="10">
        <f t="shared" si="5"/>
        <v>8.045977011494253</v>
      </c>
      <c r="F20" s="10">
        <f t="shared" si="5"/>
        <v>8.321167883211679</v>
      </c>
      <c r="G20" s="10">
        <f t="shared" si="5"/>
        <v>8.843537414965986</v>
      </c>
      <c r="H20" s="10">
        <f t="shared" si="5"/>
        <v>7.6923076923076925</v>
      </c>
      <c r="I20" s="10">
        <f t="shared" si="5"/>
        <v>0</v>
      </c>
      <c r="J20" s="10">
        <f t="shared" si="5"/>
        <v>0</v>
      </c>
      <c r="K20" s="10">
        <f t="shared" si="4"/>
        <v>9.825236223764529</v>
      </c>
    </row>
    <row r="21" spans="1:11" ht="12">
      <c r="A21" s="1" t="s">
        <v>5</v>
      </c>
      <c r="B21" s="10">
        <f t="shared" si="2"/>
        <v>2.814951545916013</v>
      </c>
      <c r="C21" s="10">
        <f t="shared" si="5"/>
        <v>2.5962399283795885</v>
      </c>
      <c r="D21" s="10">
        <f t="shared" si="5"/>
        <v>2.1062271062271063</v>
      </c>
      <c r="E21" s="10">
        <f t="shared" si="5"/>
        <v>2.089864158829676</v>
      </c>
      <c r="F21" s="10">
        <f t="shared" si="5"/>
        <v>2.18978102189781</v>
      </c>
      <c r="G21" s="10">
        <f t="shared" si="5"/>
        <v>3.1746031746031744</v>
      </c>
      <c r="H21" s="10">
        <f t="shared" si="5"/>
        <v>0</v>
      </c>
      <c r="I21" s="10">
        <f t="shared" si="5"/>
        <v>0</v>
      </c>
      <c r="J21" s="10">
        <f t="shared" si="5"/>
        <v>0</v>
      </c>
      <c r="K21" s="10">
        <f t="shared" si="4"/>
        <v>2.617275691947487</v>
      </c>
    </row>
    <row r="22" spans="1:11" ht="12">
      <c r="A22" s="1" t="s">
        <v>6</v>
      </c>
      <c r="B22" s="10">
        <f t="shared" si="2"/>
        <v>14.690047684971544</v>
      </c>
      <c r="C22" s="10">
        <f t="shared" si="5"/>
        <v>14.592658907788719</v>
      </c>
      <c r="D22" s="10">
        <f t="shared" si="5"/>
        <v>14.743589743589745</v>
      </c>
      <c r="E22" s="10">
        <f t="shared" si="5"/>
        <v>15.778474399164056</v>
      </c>
      <c r="F22" s="10">
        <f t="shared" si="5"/>
        <v>17.810218978102192</v>
      </c>
      <c r="G22" s="10">
        <f t="shared" si="5"/>
        <v>22.90249433106576</v>
      </c>
      <c r="H22" s="10">
        <f t="shared" si="5"/>
        <v>19.230769230769234</v>
      </c>
      <c r="I22" s="10">
        <f t="shared" si="5"/>
        <v>14.285714285714285</v>
      </c>
      <c r="J22" s="10">
        <f t="shared" si="5"/>
        <v>0</v>
      </c>
      <c r="K22" s="10">
        <f t="shared" si="4"/>
        <v>15.252111380550213</v>
      </c>
    </row>
    <row r="23" spans="1:11" ht="12">
      <c r="A23" s="1" t="s">
        <v>7</v>
      </c>
      <c r="B23" s="10">
        <f t="shared" si="2"/>
        <v>16.67435779110906</v>
      </c>
      <c r="C23" s="10">
        <f t="shared" si="5"/>
        <v>17.50223813786929</v>
      </c>
      <c r="D23" s="10">
        <f t="shared" si="5"/>
        <v>18.772893772893774</v>
      </c>
      <c r="E23" s="10">
        <f t="shared" si="5"/>
        <v>16.614420062695924</v>
      </c>
      <c r="F23" s="10">
        <f t="shared" si="5"/>
        <v>16.934306569343065</v>
      </c>
      <c r="G23" s="10">
        <f t="shared" si="5"/>
        <v>15.646258503401361</v>
      </c>
      <c r="H23" s="10">
        <f t="shared" si="5"/>
        <v>11.538461538461538</v>
      </c>
      <c r="I23" s="10">
        <f t="shared" si="5"/>
        <v>19.047619047619047</v>
      </c>
      <c r="J23" s="10">
        <f t="shared" si="5"/>
        <v>50</v>
      </c>
      <c r="K23" s="10">
        <f t="shared" si="4"/>
        <v>16.991387239735765</v>
      </c>
    </row>
    <row r="24" spans="1:11" ht="12">
      <c r="A24" s="1" t="s">
        <v>8</v>
      </c>
      <c r="B24" s="10">
        <f t="shared" si="2"/>
        <v>9.30626057529611</v>
      </c>
      <c r="C24" s="10">
        <f t="shared" si="5"/>
        <v>10.205908683974933</v>
      </c>
      <c r="D24" s="10">
        <f t="shared" si="5"/>
        <v>9.340659340659341</v>
      </c>
      <c r="E24" s="10">
        <f t="shared" si="5"/>
        <v>9.090909090909092</v>
      </c>
      <c r="F24" s="10">
        <f t="shared" si="5"/>
        <v>8.613138686131387</v>
      </c>
      <c r="G24" s="10">
        <f t="shared" si="5"/>
        <v>7.709750566893423</v>
      </c>
      <c r="H24" s="10">
        <f t="shared" si="5"/>
        <v>15.384615384615385</v>
      </c>
      <c r="I24" s="10">
        <f t="shared" si="5"/>
        <v>23.809523809523807</v>
      </c>
      <c r="J24" s="10">
        <f t="shared" si="5"/>
        <v>0</v>
      </c>
      <c r="K24" s="10">
        <f t="shared" si="4"/>
        <v>9.398779162137302</v>
      </c>
    </row>
    <row r="25" spans="1:11" ht="12">
      <c r="A25" s="1" t="s">
        <v>9</v>
      </c>
      <c r="B25" s="10">
        <f t="shared" si="2"/>
        <v>4.137824950007691</v>
      </c>
      <c r="C25" s="10">
        <f t="shared" si="5"/>
        <v>3.8943598925693825</v>
      </c>
      <c r="D25" s="10">
        <f t="shared" si="5"/>
        <v>3.47985347985348</v>
      </c>
      <c r="E25" s="10">
        <f t="shared" si="5"/>
        <v>2.8213166144200628</v>
      </c>
      <c r="F25" s="10">
        <f t="shared" si="5"/>
        <v>3.065693430656934</v>
      </c>
      <c r="G25" s="10">
        <f t="shared" si="5"/>
        <v>3.8548752834467117</v>
      </c>
      <c r="H25" s="10">
        <f t="shared" si="5"/>
        <v>7.6923076923076925</v>
      </c>
      <c r="I25" s="10">
        <f t="shared" si="5"/>
        <v>4.761904761904762</v>
      </c>
      <c r="J25" s="10">
        <f t="shared" si="5"/>
        <v>0</v>
      </c>
      <c r="K25" s="10">
        <f t="shared" si="4"/>
        <v>3.863199264152521</v>
      </c>
    </row>
    <row r="26" spans="1:11" ht="12">
      <c r="A26" s="1" t="s">
        <v>10</v>
      </c>
      <c r="B26" s="10">
        <f t="shared" si="2"/>
        <v>2.3381018304876173</v>
      </c>
      <c r="C26" s="10">
        <f t="shared" si="5"/>
        <v>2.4171888988361685</v>
      </c>
      <c r="D26" s="10">
        <f t="shared" si="5"/>
        <v>2.838827838827839</v>
      </c>
      <c r="E26" s="10">
        <f t="shared" si="5"/>
        <v>3.0303030303030303</v>
      </c>
      <c r="F26" s="10">
        <f t="shared" si="5"/>
        <v>1.7518248175182483</v>
      </c>
      <c r="G26" s="10">
        <f t="shared" si="5"/>
        <v>1.3605442176870748</v>
      </c>
      <c r="H26" s="10">
        <f t="shared" si="5"/>
        <v>0</v>
      </c>
      <c r="I26" s="10">
        <f t="shared" si="5"/>
        <v>0</v>
      </c>
      <c r="J26" s="10">
        <f t="shared" si="5"/>
        <v>0</v>
      </c>
      <c r="K26" s="10">
        <f t="shared" si="4"/>
        <v>2.3747805000418096</v>
      </c>
    </row>
    <row r="27" spans="1:11" ht="12">
      <c r="A27" s="1" t="s">
        <v>11</v>
      </c>
      <c r="B27" s="10">
        <f aca="true" t="shared" si="6" ref="B27:K27">B13/B$14*100</f>
        <v>30.241501307491152</v>
      </c>
      <c r="C27" s="10">
        <f t="shared" si="6"/>
        <v>30.752014324082367</v>
      </c>
      <c r="D27" s="10">
        <f t="shared" si="6"/>
        <v>25.457875457875456</v>
      </c>
      <c r="E27" s="10">
        <f t="shared" si="6"/>
        <v>29.989550679205852</v>
      </c>
      <c r="F27" s="10">
        <f t="shared" si="6"/>
        <v>27.59124087591241</v>
      </c>
      <c r="G27" s="10">
        <f t="shared" si="6"/>
        <v>27.66439909297052</v>
      </c>
      <c r="H27" s="10">
        <f t="shared" si="6"/>
        <v>19.230769230769234</v>
      </c>
      <c r="I27" s="10">
        <f t="shared" si="6"/>
        <v>38.095238095238095</v>
      </c>
      <c r="J27" s="10">
        <f t="shared" si="6"/>
        <v>50</v>
      </c>
      <c r="K27" s="10">
        <f t="shared" si="6"/>
        <v>29.626222928338493</v>
      </c>
    </row>
    <row r="28" spans="1:11" ht="12">
      <c r="A28" s="4" t="s">
        <v>0</v>
      </c>
      <c r="B28" s="11">
        <f>SUM(B19:B27)</f>
        <v>100</v>
      </c>
      <c r="C28" s="11">
        <f aca="true" t="shared" si="7" ref="C28:K28">SUM(C19:C27)</f>
        <v>100</v>
      </c>
      <c r="D28" s="11">
        <f t="shared" si="7"/>
        <v>100</v>
      </c>
      <c r="E28" s="11">
        <f t="shared" si="7"/>
        <v>100</v>
      </c>
      <c r="F28" s="11">
        <f t="shared" si="7"/>
        <v>100.00000000000001</v>
      </c>
      <c r="G28" s="11">
        <f t="shared" si="7"/>
        <v>100</v>
      </c>
      <c r="H28" s="11">
        <f t="shared" si="7"/>
        <v>100</v>
      </c>
      <c r="I28" s="11">
        <f t="shared" si="7"/>
        <v>100</v>
      </c>
      <c r="J28" s="11">
        <f t="shared" si="7"/>
        <v>100</v>
      </c>
      <c r="K28" s="11">
        <f t="shared" si="7"/>
        <v>100.00000000000001</v>
      </c>
    </row>
    <row r="30" ht="11.25">
      <c r="A30" s="2" t="s">
        <v>1</v>
      </c>
    </row>
  </sheetData>
  <mergeCells count="6">
    <mergeCell ref="A3:A4"/>
    <mergeCell ref="A17:A18"/>
    <mergeCell ref="B3:J3"/>
    <mergeCell ref="K3:K4"/>
    <mergeCell ref="B17:J17"/>
    <mergeCell ref="K17:K18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BFontana</cp:lastModifiedBy>
  <cp:lastPrinted>2010-05-14T13:35:47Z</cp:lastPrinted>
  <dcterms:created xsi:type="dcterms:W3CDTF">2009-02-04T14:35:33Z</dcterms:created>
  <dcterms:modified xsi:type="dcterms:W3CDTF">2011-02-11T13:53:48Z</dcterms:modified>
  <cp:category/>
  <cp:version/>
  <cp:contentType/>
  <cp:contentStatus/>
</cp:coreProperties>
</file>