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tabRatio="885" activeTab="0"/>
  </bookViews>
  <sheets>
    <sheet name="12.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<sst xmlns="http://schemas.openxmlformats.org/spreadsheetml/2006/main" count="50" uniqueCount="50">
  <si>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F
Costruzioni</t>
  </si>
  <si>
    <t>TOTALE</t>
  </si>
  <si>
    <t>Piemonte</t>
  </si>
  <si>
    <t>Lombardia</t>
  </si>
  <si>
    <t>Liguria</t>
  </si>
  <si>
    <t>Nord-Ovest</t>
  </si>
  <si>
    <t>Bolzano / Bozen</t>
  </si>
  <si>
    <t>Trento</t>
  </si>
  <si>
    <t>Trentino-Alto Adige / Südtirol</t>
  </si>
  <si>
    <t>Veneto</t>
  </si>
  <si>
    <t>Friuli-Venezia Giulia</t>
  </si>
  <si>
    <t>Emilia-Romagna</t>
  </si>
  <si>
    <t>Nord-Est</t>
  </si>
  <si>
    <t>Toscana</t>
  </si>
  <si>
    <t>Umbria</t>
  </si>
  <si>
    <t>Marche</t>
  </si>
  <si>
    <t>Lazio</t>
  </si>
  <si>
    <t>Centro</t>
  </si>
  <si>
    <t>Abruzzo</t>
  </si>
  <si>
    <t>Molise</t>
  </si>
  <si>
    <t>Campania</t>
  </si>
  <si>
    <t>Puglia</t>
  </si>
  <si>
    <t>Basilicata</t>
  </si>
  <si>
    <t>Calabria</t>
  </si>
  <si>
    <t>Sud</t>
  </si>
  <si>
    <t>Sicilia</t>
  </si>
  <si>
    <t>Sardegna</t>
  </si>
  <si>
    <t>Isole</t>
  </si>
  <si>
    <t>ITALIA</t>
  </si>
  <si>
    <r>
      <t>Fonte:</t>
    </r>
    <r>
      <rPr>
        <sz val="7"/>
        <rFont val="Arial"/>
        <family val="2"/>
      </rPr>
      <t xml:space="preserve"> Istat - Asia</t>
    </r>
  </si>
  <si>
    <t>E
Fornitura di acqua; reti fognarie, attività di gestione dei rifiuti e risanamento</t>
  </si>
  <si>
    <t>G
Commercio all'ingrosso e al dettaglio; riparazione di autoveicoli e motocicli</t>
  </si>
  <si>
    <t>K
Attività finanziarie e assicurative</t>
  </si>
  <si>
    <t>L
Attività immobiliari</t>
  </si>
  <si>
    <t>N
Noleggio, agenzie di viaggio, servizi di supporto alle imprese</t>
  </si>
  <si>
    <t>P
Istruzione</t>
  </si>
  <si>
    <t>Q
Sanità e assistenza sociale</t>
  </si>
  <si>
    <t>S
Altre attività di servizi</t>
  </si>
  <si>
    <r>
      <t>(*)</t>
    </r>
    <r>
      <rPr>
        <sz val="7"/>
        <rFont val="Arial"/>
        <family val="0"/>
      </rPr>
      <t xml:space="preserve"> classificazione delle attività economiche Ateco 2007</t>
    </r>
  </si>
  <si>
    <t>Valle d'Aosta / Vallée d'Aoste</t>
  </si>
  <si>
    <t>B 
Estrazione di minerali da cave e miniere</t>
  </si>
  <si>
    <t>C                                                                                                                                                                                                                                                                           Attività manifatturiere</t>
  </si>
  <si>
    <t>D
Fornitura di energia elettrica, gas, vapore e aria condizionata</t>
  </si>
  <si>
    <t>H
Trasporto e magazzinaggio</t>
  </si>
  <si>
    <t>J
Servizi di informazio-ne e comunicazione</t>
  </si>
  <si>
    <t>M
Attività professionali, scientifiche e tecniche</t>
  </si>
  <si>
    <t>R
Attività artistiche, sportive, di intrattenimento e divertimento</t>
  </si>
  <si>
    <t>REGIONI /
AREE GEOGRAFICHE</t>
  </si>
  <si>
    <t>I
Attività dei servizi di alloggio e di ristorazione</t>
  </si>
  <si>
    <r>
      <t xml:space="preserve">Tavola 12.1 - Unità locali delle imprese per sezione di attività economica, regione e aree geografiche - Valori assoluti - Anno 2008 </t>
    </r>
    <r>
      <rPr>
        <i/>
        <sz val="9"/>
        <rFont val="Arial"/>
        <family val="2"/>
      </rPr>
      <t>(*)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</si>
</sst>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Border="1" applyAlignment="1" quotePrefix="1">
      <alignment horizontal="left" wrapText="1"/>
    </xf>
    <xf numFmtId="0" fontId="1" fillId="0" borderId="1" xfId="0" applyFont="1" applyFill="1" applyBorder="1" applyAlignment="1" quotePrefix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3" fontId="1" fillId="0" borderId="0" xfId="0" applyNumberFormat="1" applyFont="1" applyBorder="1" applyAlignment="1" quotePrefix="1">
      <alignment horizontal="right"/>
    </xf>
    <xf numFmtId="3" fontId="3" fillId="0" borderId="0" xfId="0" applyNumberFormat="1" applyFont="1" applyBorder="1" applyAlignment="1" quotePrefix="1">
      <alignment horizontal="right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Fill="1" applyBorder="1" applyAlignment="1" quotePrefix="1">
      <alignment horizontal="left" vertical="top" wrapText="1"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Border="1" applyAlignment="1" quotePrefix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vertical="top"/>
    </xf>
    <xf numFmtId="3" fontId="3" fillId="0" borderId="0" xfId="0" applyNumberFormat="1" applyFont="1" applyFill="1" applyBorder="1" applyAlignment="1" quotePrefix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 quotePrefix="1">
      <alignment horizontal="right"/>
    </xf>
    <xf numFmtId="0" fontId="7" fillId="0" borderId="0" xfId="0" applyFont="1" applyBorder="1" applyAlignment="1" quotePrefix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tabSelected="1" workbookViewId="0" topLeftCell="A1">
      <selection activeCell="B5" sqref="B5:R5"/>
    </sheetView>
  </sheetViews>
  <sheetFormatPr defaultColWidth="9.140625" defaultRowHeight="12.75"/>
  <cols>
    <col min="1" max="1" width="29.57421875" style="0" customWidth="1"/>
    <col min="2" max="14" width="13.421875" style="0" customWidth="1"/>
    <col min="17" max="17" width="12.00390625" style="0" customWidth="1"/>
  </cols>
  <sheetData>
    <row r="1" spans="1:14" ht="12.75" customHeight="1">
      <c r="A1" s="26" t="s">
        <v>49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9" ht="78.75">
      <c r="A3" s="12" t="s">
        <v>47</v>
      </c>
      <c r="B3" s="2" t="s">
        <v>40</v>
      </c>
      <c r="C3" s="2" t="s">
        <v>41</v>
      </c>
      <c r="D3" s="2" t="s">
        <v>42</v>
      </c>
      <c r="E3" s="2" t="s">
        <v>30</v>
      </c>
      <c r="F3" s="2" t="s">
        <v>0</v>
      </c>
      <c r="G3" s="2" t="s">
        <v>31</v>
      </c>
      <c r="H3" s="2" t="s">
        <v>43</v>
      </c>
      <c r="I3" s="2" t="s">
        <v>48</v>
      </c>
      <c r="J3" s="2" t="s">
        <v>44</v>
      </c>
      <c r="K3" s="2" t="s">
        <v>32</v>
      </c>
      <c r="L3" s="2" t="s">
        <v>33</v>
      </c>
      <c r="M3" s="2" t="s">
        <v>45</v>
      </c>
      <c r="N3" s="2" t="s">
        <v>34</v>
      </c>
      <c r="O3" s="2" t="s">
        <v>35</v>
      </c>
      <c r="P3" s="2" t="s">
        <v>36</v>
      </c>
      <c r="Q3" s="2" t="s">
        <v>46</v>
      </c>
      <c r="R3" s="2" t="s">
        <v>37</v>
      </c>
      <c r="S3" s="3" t="s">
        <v>1</v>
      </c>
    </row>
    <row r="4" spans="1:20" ht="12.75">
      <c r="A4" s="4" t="s">
        <v>2</v>
      </c>
      <c r="B4" s="5">
        <v>276</v>
      </c>
      <c r="C4" s="5">
        <v>41488</v>
      </c>
      <c r="D4" s="5">
        <v>528</v>
      </c>
      <c r="E4" s="5">
        <v>925</v>
      </c>
      <c r="F4" s="5">
        <v>58664</v>
      </c>
      <c r="G4" s="5">
        <v>98756</v>
      </c>
      <c r="H4" s="5">
        <v>13068</v>
      </c>
      <c r="I4" s="5">
        <v>22278</v>
      </c>
      <c r="J4" s="5">
        <v>9103</v>
      </c>
      <c r="K4" s="5">
        <v>10000</v>
      </c>
      <c r="L4" s="5">
        <v>16898</v>
      </c>
      <c r="M4" s="5">
        <v>50544</v>
      </c>
      <c r="N4" s="5">
        <v>13081</v>
      </c>
      <c r="O4" s="5">
        <v>2185</v>
      </c>
      <c r="P4" s="5">
        <v>17673</v>
      </c>
      <c r="Q4" s="5">
        <v>4096</v>
      </c>
      <c r="R4" s="5">
        <v>17312</v>
      </c>
      <c r="S4" s="5">
        <f>SUM(B4:R4)</f>
        <v>376875</v>
      </c>
      <c r="T4" s="5"/>
    </row>
    <row r="5" spans="1:20" ht="12.75">
      <c r="A5" s="10" t="s">
        <v>39</v>
      </c>
      <c r="B5" s="6">
        <v>20</v>
      </c>
      <c r="C5" s="6">
        <v>779</v>
      </c>
      <c r="D5" s="6">
        <v>59</v>
      </c>
      <c r="E5" s="6">
        <v>40</v>
      </c>
      <c r="F5" s="6">
        <v>2525</v>
      </c>
      <c r="G5" s="6">
        <v>2481</v>
      </c>
      <c r="H5" s="6">
        <v>358</v>
      </c>
      <c r="I5" s="6">
        <v>1802</v>
      </c>
      <c r="J5" s="6">
        <v>263</v>
      </c>
      <c r="K5" s="6">
        <v>268</v>
      </c>
      <c r="L5" s="6">
        <v>577</v>
      </c>
      <c r="M5" s="6">
        <v>1935</v>
      </c>
      <c r="N5" s="6">
        <v>522</v>
      </c>
      <c r="O5" s="6">
        <v>137</v>
      </c>
      <c r="P5" s="6">
        <v>563</v>
      </c>
      <c r="Q5" s="6">
        <v>200</v>
      </c>
      <c r="R5" s="6">
        <v>524</v>
      </c>
      <c r="S5" s="6">
        <f aca="true" t="shared" si="0" ref="S5:S25">SUM(B5:R5)</f>
        <v>13053</v>
      </c>
      <c r="T5" s="6"/>
    </row>
    <row r="6" spans="1:20" ht="12.75">
      <c r="A6" s="4" t="s">
        <v>3</v>
      </c>
      <c r="B6" s="5">
        <v>577</v>
      </c>
      <c r="C6" s="5">
        <v>106110</v>
      </c>
      <c r="D6" s="5">
        <v>975</v>
      </c>
      <c r="E6" s="5">
        <v>1942</v>
      </c>
      <c r="F6" s="5">
        <v>127228</v>
      </c>
      <c r="G6" s="5">
        <v>199074</v>
      </c>
      <c r="H6" s="5">
        <v>32163</v>
      </c>
      <c r="I6" s="5">
        <v>46141</v>
      </c>
      <c r="J6" s="5">
        <v>27545</v>
      </c>
      <c r="K6" s="5">
        <v>24284</v>
      </c>
      <c r="L6" s="5">
        <v>57273</v>
      </c>
      <c r="M6" s="5">
        <v>141785</v>
      </c>
      <c r="N6" s="5">
        <v>37798</v>
      </c>
      <c r="O6" s="5">
        <v>5060</v>
      </c>
      <c r="P6" s="5">
        <v>45647</v>
      </c>
      <c r="Q6" s="5">
        <v>12064</v>
      </c>
      <c r="R6" s="5">
        <v>37031</v>
      </c>
      <c r="S6" s="5">
        <f t="shared" si="0"/>
        <v>902697</v>
      </c>
      <c r="T6" s="5"/>
    </row>
    <row r="7" spans="1:20" ht="12.75">
      <c r="A7" s="4" t="s">
        <v>4</v>
      </c>
      <c r="B7" s="5">
        <v>73</v>
      </c>
      <c r="C7" s="5">
        <v>10411</v>
      </c>
      <c r="D7" s="5">
        <v>148</v>
      </c>
      <c r="E7" s="5">
        <v>388</v>
      </c>
      <c r="F7" s="5">
        <v>21095</v>
      </c>
      <c r="G7" s="5">
        <v>38375</v>
      </c>
      <c r="H7" s="5">
        <v>6012</v>
      </c>
      <c r="I7" s="5">
        <v>12224</v>
      </c>
      <c r="J7" s="5">
        <v>2891</v>
      </c>
      <c r="K7" s="5">
        <v>3739</v>
      </c>
      <c r="L7" s="5">
        <v>6218</v>
      </c>
      <c r="M7" s="5">
        <v>20564</v>
      </c>
      <c r="N7" s="5">
        <v>5329</v>
      </c>
      <c r="O7" s="5">
        <v>756</v>
      </c>
      <c r="P7" s="5">
        <v>7731</v>
      </c>
      <c r="Q7" s="5">
        <v>2385</v>
      </c>
      <c r="R7" s="5">
        <v>6303</v>
      </c>
      <c r="S7" s="5">
        <f t="shared" si="0"/>
        <v>144642</v>
      </c>
      <c r="T7" s="5"/>
    </row>
    <row r="8" spans="1:20" ht="12.75">
      <c r="A8" s="7" t="s">
        <v>6</v>
      </c>
      <c r="B8" s="5">
        <v>50</v>
      </c>
      <c r="C8" s="5">
        <v>3526</v>
      </c>
      <c r="D8" s="5">
        <v>273</v>
      </c>
      <c r="E8" s="5">
        <v>108</v>
      </c>
      <c r="F8" s="5">
        <v>6230</v>
      </c>
      <c r="G8" s="5">
        <v>10054</v>
      </c>
      <c r="H8" s="5">
        <v>1786</v>
      </c>
      <c r="I8" s="5">
        <v>9066</v>
      </c>
      <c r="J8" s="5">
        <v>982</v>
      </c>
      <c r="K8" s="5">
        <v>895</v>
      </c>
      <c r="L8" s="5">
        <v>2055</v>
      </c>
      <c r="M8" s="5">
        <v>5646</v>
      </c>
      <c r="N8" s="5">
        <v>1394</v>
      </c>
      <c r="O8" s="5">
        <v>328</v>
      </c>
      <c r="P8" s="5">
        <v>1773</v>
      </c>
      <c r="Q8" s="5">
        <v>619</v>
      </c>
      <c r="R8" s="5">
        <v>1657</v>
      </c>
      <c r="S8" s="5">
        <f t="shared" si="0"/>
        <v>46442</v>
      </c>
      <c r="T8" s="5"/>
    </row>
    <row r="9" spans="1:20" ht="12.75">
      <c r="A9" s="8" t="s">
        <v>7</v>
      </c>
      <c r="B9" s="5">
        <v>134</v>
      </c>
      <c r="C9" s="5">
        <v>4017</v>
      </c>
      <c r="D9" s="5">
        <v>93</v>
      </c>
      <c r="E9" s="5">
        <v>153</v>
      </c>
      <c r="F9" s="5">
        <v>7501</v>
      </c>
      <c r="G9" s="5">
        <v>10010</v>
      </c>
      <c r="H9" s="5">
        <v>1633</v>
      </c>
      <c r="I9" s="5">
        <v>4967</v>
      </c>
      <c r="J9" s="5">
        <v>1053</v>
      </c>
      <c r="K9" s="5">
        <v>1198</v>
      </c>
      <c r="L9" s="5">
        <v>2281</v>
      </c>
      <c r="M9" s="5">
        <v>6244</v>
      </c>
      <c r="N9" s="5">
        <v>1467</v>
      </c>
      <c r="O9" s="5">
        <v>370</v>
      </c>
      <c r="P9" s="5">
        <v>1944</v>
      </c>
      <c r="Q9" s="5">
        <v>575</v>
      </c>
      <c r="R9" s="5">
        <v>1685</v>
      </c>
      <c r="S9" s="5">
        <f t="shared" si="0"/>
        <v>45325</v>
      </c>
      <c r="T9" s="5"/>
    </row>
    <row r="10" spans="1:20" ht="12.75">
      <c r="A10" s="9" t="s">
        <v>8</v>
      </c>
      <c r="B10" s="13">
        <v>184</v>
      </c>
      <c r="C10" s="13">
        <v>7543</v>
      </c>
      <c r="D10" s="13">
        <v>366</v>
      </c>
      <c r="E10" s="13">
        <v>261</v>
      </c>
      <c r="F10" s="13">
        <v>13731</v>
      </c>
      <c r="G10" s="13">
        <v>20064</v>
      </c>
      <c r="H10" s="13">
        <v>3419</v>
      </c>
      <c r="I10" s="13">
        <v>14033</v>
      </c>
      <c r="J10" s="13">
        <v>2035</v>
      </c>
      <c r="K10" s="13">
        <v>2093</v>
      </c>
      <c r="L10" s="13">
        <v>4336</v>
      </c>
      <c r="M10" s="13">
        <v>11890</v>
      </c>
      <c r="N10" s="13">
        <v>2861</v>
      </c>
      <c r="O10" s="13">
        <v>698</v>
      </c>
      <c r="P10" s="13">
        <v>3717</v>
      </c>
      <c r="Q10" s="13">
        <v>1194</v>
      </c>
      <c r="R10" s="13">
        <v>3342</v>
      </c>
      <c r="S10" s="5">
        <f t="shared" si="0"/>
        <v>91767</v>
      </c>
      <c r="T10" s="13"/>
    </row>
    <row r="11" spans="1:20" ht="12.75">
      <c r="A11" s="8" t="s">
        <v>9</v>
      </c>
      <c r="B11" s="5">
        <v>340</v>
      </c>
      <c r="C11" s="5">
        <v>58579</v>
      </c>
      <c r="D11" s="5">
        <v>366</v>
      </c>
      <c r="E11" s="5">
        <v>921</v>
      </c>
      <c r="F11" s="5">
        <v>65862</v>
      </c>
      <c r="G11" s="5">
        <v>110467</v>
      </c>
      <c r="H11" s="5">
        <v>16670</v>
      </c>
      <c r="I11" s="5">
        <v>28692</v>
      </c>
      <c r="J11" s="5">
        <v>9506</v>
      </c>
      <c r="K11" s="5">
        <v>10840</v>
      </c>
      <c r="L11" s="5">
        <v>27293</v>
      </c>
      <c r="M11" s="5">
        <v>59168</v>
      </c>
      <c r="N11" s="5">
        <v>13581</v>
      </c>
      <c r="O11" s="5">
        <v>2020</v>
      </c>
      <c r="P11" s="5">
        <v>18532</v>
      </c>
      <c r="Q11" s="5">
        <v>4143</v>
      </c>
      <c r="R11" s="5">
        <v>18051</v>
      </c>
      <c r="S11" s="5">
        <f t="shared" si="0"/>
        <v>445031</v>
      </c>
      <c r="T11" s="5"/>
    </row>
    <row r="12" spans="1:20" ht="12.75">
      <c r="A12" s="8" t="s">
        <v>10</v>
      </c>
      <c r="B12" s="5">
        <v>81</v>
      </c>
      <c r="C12" s="5">
        <v>10612</v>
      </c>
      <c r="D12" s="5">
        <v>116</v>
      </c>
      <c r="E12" s="5">
        <v>229</v>
      </c>
      <c r="F12" s="5">
        <v>13852</v>
      </c>
      <c r="G12" s="5">
        <v>24412</v>
      </c>
      <c r="H12" s="5">
        <v>3698</v>
      </c>
      <c r="I12" s="5">
        <v>7743</v>
      </c>
      <c r="J12" s="5">
        <v>2467</v>
      </c>
      <c r="K12" s="5">
        <v>2646</v>
      </c>
      <c r="L12" s="5">
        <v>4369</v>
      </c>
      <c r="M12" s="5">
        <v>14277</v>
      </c>
      <c r="N12" s="5">
        <v>3003</v>
      </c>
      <c r="O12" s="5">
        <v>562</v>
      </c>
      <c r="P12" s="5">
        <v>4880</v>
      </c>
      <c r="Q12" s="5">
        <v>1144</v>
      </c>
      <c r="R12" s="5">
        <v>4190</v>
      </c>
      <c r="S12" s="5">
        <f t="shared" si="0"/>
        <v>98281</v>
      </c>
      <c r="T12" s="5"/>
    </row>
    <row r="13" spans="1:20" ht="12.75">
      <c r="A13" s="8" t="s">
        <v>11</v>
      </c>
      <c r="B13" s="5">
        <v>236</v>
      </c>
      <c r="C13" s="5">
        <v>48152</v>
      </c>
      <c r="D13" s="5">
        <v>342</v>
      </c>
      <c r="E13" s="5">
        <v>757</v>
      </c>
      <c r="F13" s="5">
        <v>63977</v>
      </c>
      <c r="G13" s="5">
        <v>99654</v>
      </c>
      <c r="H13" s="5">
        <v>18472</v>
      </c>
      <c r="I13" s="5">
        <v>27304</v>
      </c>
      <c r="J13" s="5">
        <v>9591</v>
      </c>
      <c r="K13" s="5">
        <v>10687</v>
      </c>
      <c r="L13" s="5">
        <v>25306</v>
      </c>
      <c r="M13" s="5">
        <v>58973</v>
      </c>
      <c r="N13" s="5">
        <v>13623</v>
      </c>
      <c r="O13" s="5">
        <v>1998</v>
      </c>
      <c r="P13" s="5">
        <v>20165</v>
      </c>
      <c r="Q13" s="5">
        <v>5915</v>
      </c>
      <c r="R13" s="5">
        <v>17103</v>
      </c>
      <c r="S13" s="5">
        <f t="shared" si="0"/>
        <v>422255</v>
      </c>
      <c r="T13" s="5"/>
    </row>
    <row r="14" spans="1:20" ht="12.75">
      <c r="A14" s="8" t="s">
        <v>13</v>
      </c>
      <c r="B14" s="5">
        <v>369</v>
      </c>
      <c r="C14" s="5">
        <v>47913</v>
      </c>
      <c r="D14" s="5">
        <v>295</v>
      </c>
      <c r="E14" s="5">
        <v>826</v>
      </c>
      <c r="F14" s="5">
        <v>53340</v>
      </c>
      <c r="G14" s="5">
        <v>91639</v>
      </c>
      <c r="H14" s="5">
        <v>11405</v>
      </c>
      <c r="I14" s="5">
        <v>24274</v>
      </c>
      <c r="J14" s="5">
        <v>7667</v>
      </c>
      <c r="K14" s="5">
        <v>8790</v>
      </c>
      <c r="L14" s="5">
        <v>19900</v>
      </c>
      <c r="M14" s="5">
        <v>50967</v>
      </c>
      <c r="N14" s="5">
        <v>11995</v>
      </c>
      <c r="O14" s="5">
        <v>1687</v>
      </c>
      <c r="P14" s="5">
        <v>16078</v>
      </c>
      <c r="Q14" s="5">
        <v>5482</v>
      </c>
      <c r="R14" s="5">
        <v>14841</v>
      </c>
      <c r="S14" s="5">
        <f t="shared" si="0"/>
        <v>367468</v>
      </c>
      <c r="T14" s="5"/>
    </row>
    <row r="15" spans="1:20" ht="12.75">
      <c r="A15" s="8" t="s">
        <v>14</v>
      </c>
      <c r="B15" s="5">
        <v>88</v>
      </c>
      <c r="C15" s="5">
        <v>8570</v>
      </c>
      <c r="D15" s="5">
        <v>98</v>
      </c>
      <c r="E15" s="5">
        <v>178</v>
      </c>
      <c r="F15" s="5">
        <v>11406</v>
      </c>
      <c r="G15" s="5">
        <v>20246</v>
      </c>
      <c r="H15" s="5">
        <v>2621</v>
      </c>
      <c r="I15" s="5">
        <v>5054</v>
      </c>
      <c r="J15" s="5">
        <v>1664</v>
      </c>
      <c r="K15" s="5">
        <v>2096</v>
      </c>
      <c r="L15" s="5">
        <v>2899</v>
      </c>
      <c r="M15" s="5">
        <v>11316</v>
      </c>
      <c r="N15" s="5">
        <v>2395</v>
      </c>
      <c r="O15" s="5">
        <v>459</v>
      </c>
      <c r="P15" s="5">
        <v>3578</v>
      </c>
      <c r="Q15" s="5">
        <v>1011</v>
      </c>
      <c r="R15" s="5">
        <v>3569</v>
      </c>
      <c r="S15" s="5">
        <f t="shared" si="0"/>
        <v>77248</v>
      </c>
      <c r="T15" s="5"/>
    </row>
    <row r="16" spans="1:20" ht="12.75">
      <c r="A16" s="8" t="s">
        <v>15</v>
      </c>
      <c r="B16" s="5">
        <v>98</v>
      </c>
      <c r="C16" s="5">
        <v>20950</v>
      </c>
      <c r="D16" s="5">
        <v>157</v>
      </c>
      <c r="E16" s="5">
        <v>371</v>
      </c>
      <c r="F16" s="5">
        <v>20541</v>
      </c>
      <c r="G16" s="5">
        <v>38341</v>
      </c>
      <c r="H16" s="5">
        <v>5180</v>
      </c>
      <c r="I16" s="5">
        <v>8962</v>
      </c>
      <c r="J16" s="5">
        <v>2735</v>
      </c>
      <c r="K16" s="5">
        <v>3706</v>
      </c>
      <c r="L16" s="5">
        <v>6282</v>
      </c>
      <c r="M16" s="5">
        <v>19000</v>
      </c>
      <c r="N16" s="5">
        <v>3912</v>
      </c>
      <c r="O16" s="5">
        <v>540</v>
      </c>
      <c r="P16" s="5">
        <v>6147</v>
      </c>
      <c r="Q16" s="5">
        <v>1990</v>
      </c>
      <c r="R16" s="5">
        <v>6208</v>
      </c>
      <c r="S16" s="5">
        <f t="shared" si="0"/>
        <v>145120</v>
      </c>
      <c r="T16" s="5"/>
    </row>
    <row r="17" spans="1:20" ht="12.75">
      <c r="A17" s="8" t="s">
        <v>16</v>
      </c>
      <c r="B17" s="5">
        <v>329</v>
      </c>
      <c r="C17" s="5">
        <v>27403</v>
      </c>
      <c r="D17" s="5">
        <v>429</v>
      </c>
      <c r="E17" s="5">
        <v>1074</v>
      </c>
      <c r="F17" s="5">
        <v>53035</v>
      </c>
      <c r="G17" s="5">
        <v>119594</v>
      </c>
      <c r="H17" s="5">
        <v>15783</v>
      </c>
      <c r="I17" s="5">
        <v>28888</v>
      </c>
      <c r="J17" s="5">
        <v>15838</v>
      </c>
      <c r="K17" s="5">
        <v>12160</v>
      </c>
      <c r="L17" s="5">
        <v>18144</v>
      </c>
      <c r="M17" s="5">
        <v>77224</v>
      </c>
      <c r="N17" s="5">
        <v>21861</v>
      </c>
      <c r="O17" s="5">
        <v>2871</v>
      </c>
      <c r="P17" s="5">
        <v>30114</v>
      </c>
      <c r="Q17" s="5">
        <v>10529</v>
      </c>
      <c r="R17" s="5">
        <v>19332</v>
      </c>
      <c r="S17" s="5">
        <f t="shared" si="0"/>
        <v>454608</v>
      </c>
      <c r="T17" s="5"/>
    </row>
    <row r="18" spans="1:20" ht="12.75">
      <c r="A18" s="8" t="s">
        <v>18</v>
      </c>
      <c r="B18" s="5">
        <v>129</v>
      </c>
      <c r="C18" s="5">
        <v>11935</v>
      </c>
      <c r="D18" s="5">
        <v>170</v>
      </c>
      <c r="E18" s="5">
        <v>292</v>
      </c>
      <c r="F18" s="5">
        <v>15801</v>
      </c>
      <c r="G18" s="5">
        <v>31118</v>
      </c>
      <c r="H18" s="5">
        <v>3505</v>
      </c>
      <c r="I18" s="5">
        <v>8298</v>
      </c>
      <c r="J18" s="5">
        <v>1959</v>
      </c>
      <c r="K18" s="5">
        <v>2472</v>
      </c>
      <c r="L18" s="5">
        <v>2374</v>
      </c>
      <c r="M18" s="5">
        <v>14995</v>
      </c>
      <c r="N18" s="5">
        <v>3352</v>
      </c>
      <c r="O18" s="5">
        <v>527</v>
      </c>
      <c r="P18" s="5">
        <v>5338</v>
      </c>
      <c r="Q18" s="5">
        <v>1476</v>
      </c>
      <c r="R18" s="5">
        <v>5566</v>
      </c>
      <c r="S18" s="5">
        <f t="shared" si="0"/>
        <v>109307</v>
      </c>
      <c r="T18" s="5"/>
    </row>
    <row r="19" spans="1:20" ht="12.75">
      <c r="A19" s="8" t="s">
        <v>19</v>
      </c>
      <c r="B19" s="5">
        <v>27</v>
      </c>
      <c r="C19" s="5">
        <v>2294</v>
      </c>
      <c r="D19" s="5">
        <v>56</v>
      </c>
      <c r="E19" s="5">
        <v>64</v>
      </c>
      <c r="F19" s="5">
        <v>3639</v>
      </c>
      <c r="G19" s="5">
        <v>6989</v>
      </c>
      <c r="H19" s="5">
        <v>919</v>
      </c>
      <c r="I19" s="5">
        <v>1796</v>
      </c>
      <c r="J19" s="5">
        <v>347</v>
      </c>
      <c r="K19" s="5">
        <v>535</v>
      </c>
      <c r="L19" s="5">
        <v>313</v>
      </c>
      <c r="M19" s="5">
        <v>3619</v>
      </c>
      <c r="N19" s="5">
        <v>615</v>
      </c>
      <c r="O19" s="5">
        <v>98</v>
      </c>
      <c r="P19" s="5">
        <v>1070</v>
      </c>
      <c r="Q19" s="5">
        <v>238</v>
      </c>
      <c r="R19" s="5">
        <v>1074</v>
      </c>
      <c r="S19" s="5">
        <f t="shared" si="0"/>
        <v>23693</v>
      </c>
      <c r="T19" s="5"/>
    </row>
    <row r="20" spans="1:20" ht="12.75">
      <c r="A20" s="8" t="s">
        <v>20</v>
      </c>
      <c r="B20" s="5">
        <v>162</v>
      </c>
      <c r="C20" s="5">
        <v>35446</v>
      </c>
      <c r="D20" s="5">
        <v>359</v>
      </c>
      <c r="E20" s="5">
        <v>1134</v>
      </c>
      <c r="F20" s="5">
        <v>40588</v>
      </c>
      <c r="G20" s="5">
        <v>134324</v>
      </c>
      <c r="H20" s="5">
        <v>12186</v>
      </c>
      <c r="I20" s="5">
        <v>24156</v>
      </c>
      <c r="J20" s="5">
        <v>6342</v>
      </c>
      <c r="K20" s="5">
        <v>8255</v>
      </c>
      <c r="L20" s="5">
        <v>6674</v>
      </c>
      <c r="M20" s="5">
        <v>56926</v>
      </c>
      <c r="N20" s="5">
        <v>11100</v>
      </c>
      <c r="O20" s="5">
        <v>2409</v>
      </c>
      <c r="P20" s="5">
        <v>19385</v>
      </c>
      <c r="Q20" s="5">
        <v>4366</v>
      </c>
      <c r="R20" s="5">
        <v>15317</v>
      </c>
      <c r="S20" s="5">
        <f t="shared" si="0"/>
        <v>379129</v>
      </c>
      <c r="T20" s="5"/>
    </row>
    <row r="21" spans="1:20" ht="12.75">
      <c r="A21" s="8" t="s">
        <v>21</v>
      </c>
      <c r="B21" s="5">
        <v>300</v>
      </c>
      <c r="C21" s="5">
        <v>27367</v>
      </c>
      <c r="D21" s="5">
        <v>303</v>
      </c>
      <c r="E21" s="5">
        <v>931</v>
      </c>
      <c r="F21" s="5">
        <v>34274</v>
      </c>
      <c r="G21" s="5">
        <v>94927</v>
      </c>
      <c r="H21" s="5">
        <v>8530</v>
      </c>
      <c r="I21" s="5">
        <v>17250</v>
      </c>
      <c r="J21" s="5">
        <v>4113</v>
      </c>
      <c r="K21" s="5">
        <v>5682</v>
      </c>
      <c r="L21" s="5">
        <v>3913</v>
      </c>
      <c r="M21" s="5">
        <v>39099</v>
      </c>
      <c r="N21" s="5">
        <v>6970</v>
      </c>
      <c r="O21" s="5">
        <v>1374</v>
      </c>
      <c r="P21" s="5">
        <v>12076</v>
      </c>
      <c r="Q21" s="5">
        <v>2914</v>
      </c>
      <c r="R21" s="5">
        <v>11961</v>
      </c>
      <c r="S21" s="5">
        <f t="shared" si="0"/>
        <v>271984</v>
      </c>
      <c r="T21" s="5"/>
    </row>
    <row r="22" spans="1:20" ht="12.75">
      <c r="A22" s="8" t="s">
        <v>22</v>
      </c>
      <c r="B22" s="5">
        <v>78</v>
      </c>
      <c r="C22" s="5">
        <v>3750</v>
      </c>
      <c r="D22" s="5">
        <v>93</v>
      </c>
      <c r="E22" s="5">
        <v>203</v>
      </c>
      <c r="F22" s="5">
        <v>5576</v>
      </c>
      <c r="G22" s="5">
        <v>12373</v>
      </c>
      <c r="H22" s="5">
        <v>1375</v>
      </c>
      <c r="I22" s="5">
        <v>2720</v>
      </c>
      <c r="J22" s="5">
        <v>646</v>
      </c>
      <c r="K22" s="5">
        <v>738</v>
      </c>
      <c r="L22" s="5">
        <v>305</v>
      </c>
      <c r="M22" s="5">
        <v>6599</v>
      </c>
      <c r="N22" s="5">
        <v>942</v>
      </c>
      <c r="O22" s="5">
        <v>213</v>
      </c>
      <c r="P22" s="5">
        <v>1764</v>
      </c>
      <c r="Q22" s="5">
        <v>340</v>
      </c>
      <c r="R22" s="5">
        <v>1616</v>
      </c>
      <c r="S22" s="5">
        <f t="shared" si="0"/>
        <v>39331</v>
      </c>
      <c r="T22" s="5"/>
    </row>
    <row r="23" spans="1:20" ht="12.75">
      <c r="A23" s="8" t="s">
        <v>23</v>
      </c>
      <c r="B23" s="5">
        <v>113</v>
      </c>
      <c r="C23" s="5">
        <v>10775</v>
      </c>
      <c r="D23" s="5">
        <v>180</v>
      </c>
      <c r="E23" s="5">
        <v>335</v>
      </c>
      <c r="F23" s="5">
        <v>15292</v>
      </c>
      <c r="G23" s="5">
        <v>43104</v>
      </c>
      <c r="H23" s="5">
        <v>3617</v>
      </c>
      <c r="I23" s="5">
        <v>9359</v>
      </c>
      <c r="J23" s="5">
        <v>1982</v>
      </c>
      <c r="K23" s="5">
        <v>2374</v>
      </c>
      <c r="L23" s="5">
        <v>1103</v>
      </c>
      <c r="M23" s="5">
        <v>18960</v>
      </c>
      <c r="N23" s="5">
        <v>2843</v>
      </c>
      <c r="O23" s="5">
        <v>673</v>
      </c>
      <c r="P23" s="5">
        <v>5832</v>
      </c>
      <c r="Q23" s="5">
        <v>1245</v>
      </c>
      <c r="R23" s="5">
        <v>5238</v>
      </c>
      <c r="S23" s="5">
        <f t="shared" si="0"/>
        <v>123025</v>
      </c>
      <c r="T23" s="5"/>
    </row>
    <row r="24" spans="1:20" ht="12.75">
      <c r="A24" s="8" t="s">
        <v>25</v>
      </c>
      <c r="B24" s="5">
        <v>372</v>
      </c>
      <c r="C24" s="5">
        <v>26437</v>
      </c>
      <c r="D24" s="5">
        <v>353</v>
      </c>
      <c r="E24" s="5">
        <v>1032</v>
      </c>
      <c r="F24" s="5">
        <v>36201</v>
      </c>
      <c r="G24" s="5">
        <v>105434</v>
      </c>
      <c r="H24" s="5">
        <v>9273</v>
      </c>
      <c r="I24" s="5">
        <v>18918</v>
      </c>
      <c r="J24" s="5">
        <v>4716</v>
      </c>
      <c r="K24" s="5">
        <v>6965</v>
      </c>
      <c r="L24" s="5">
        <v>3866</v>
      </c>
      <c r="M24" s="5">
        <v>42653</v>
      </c>
      <c r="N24" s="5">
        <v>8564</v>
      </c>
      <c r="O24" s="5">
        <v>1778</v>
      </c>
      <c r="P24" s="5">
        <v>17549</v>
      </c>
      <c r="Q24" s="5">
        <v>3296</v>
      </c>
      <c r="R24" s="5">
        <v>12496</v>
      </c>
      <c r="S24" s="5">
        <f t="shared" si="0"/>
        <v>299903</v>
      </c>
      <c r="T24" s="5"/>
    </row>
    <row r="25" spans="1:20" ht="12.75">
      <c r="A25" s="8" t="s">
        <v>26</v>
      </c>
      <c r="B25" s="5">
        <v>275</v>
      </c>
      <c r="C25" s="5">
        <v>10560</v>
      </c>
      <c r="D25" s="5">
        <v>136</v>
      </c>
      <c r="E25" s="5">
        <v>452</v>
      </c>
      <c r="F25" s="5">
        <v>18198</v>
      </c>
      <c r="G25" s="5">
        <v>36886</v>
      </c>
      <c r="H25" s="5">
        <v>4562</v>
      </c>
      <c r="I25" s="5">
        <v>10048</v>
      </c>
      <c r="J25" s="5">
        <v>2398</v>
      </c>
      <c r="K25" s="5">
        <v>2229</v>
      </c>
      <c r="L25" s="5">
        <v>2258</v>
      </c>
      <c r="M25" s="5">
        <v>17165</v>
      </c>
      <c r="N25" s="5">
        <v>4244</v>
      </c>
      <c r="O25" s="5">
        <v>585</v>
      </c>
      <c r="P25" s="5">
        <v>6574</v>
      </c>
      <c r="Q25" s="5">
        <v>1504</v>
      </c>
      <c r="R25" s="5">
        <v>4821</v>
      </c>
      <c r="S25" s="5">
        <f t="shared" si="0"/>
        <v>122895</v>
      </c>
      <c r="T25" s="5"/>
    </row>
    <row r="26" spans="1:14" s="17" customFormat="1" ht="12.7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9" s="20" customFormat="1" ht="12.75">
      <c r="A27" s="18" t="s">
        <v>28</v>
      </c>
      <c r="B27" s="19">
        <f aca="true" t="shared" si="1" ref="B27:N27">SUM(B28:B32)</f>
        <v>4127</v>
      </c>
      <c r="C27" s="19">
        <f t="shared" si="1"/>
        <v>517074</v>
      </c>
      <c r="D27" s="19">
        <f t="shared" si="1"/>
        <v>5529</v>
      </c>
      <c r="E27" s="19">
        <f t="shared" si="1"/>
        <v>12355</v>
      </c>
      <c r="F27" s="19">
        <f t="shared" si="1"/>
        <v>674825</v>
      </c>
      <c r="G27" s="19">
        <f t="shared" si="1"/>
        <v>1328258</v>
      </c>
      <c r="H27" s="19">
        <f t="shared" si="1"/>
        <v>172816</v>
      </c>
      <c r="I27" s="19">
        <f t="shared" si="1"/>
        <v>319940</v>
      </c>
      <c r="J27" s="19">
        <f t="shared" si="1"/>
        <v>113808</v>
      </c>
      <c r="K27" s="19">
        <f t="shared" si="1"/>
        <v>120559</v>
      </c>
      <c r="L27" s="19">
        <f t="shared" si="1"/>
        <v>210301</v>
      </c>
      <c r="M27" s="19">
        <f t="shared" si="1"/>
        <v>717659</v>
      </c>
      <c r="N27" s="19">
        <f t="shared" si="1"/>
        <v>168591</v>
      </c>
      <c r="O27" s="19">
        <f>SUM(O28:O32)</f>
        <v>26630</v>
      </c>
      <c r="P27" s="19">
        <f>SUM(P28:P32)</f>
        <v>244413</v>
      </c>
      <c r="Q27" s="19">
        <f>SUM(Q28:Q32)</f>
        <v>65532</v>
      </c>
      <c r="R27" s="19">
        <f>SUM(R28:R32)</f>
        <v>205895</v>
      </c>
      <c r="S27" s="19">
        <f>SUM(S28:S32)</f>
        <v>4908312</v>
      </c>
    </row>
    <row r="28" spans="1:19" s="22" customFormat="1" ht="12.75">
      <c r="A28" s="21" t="s">
        <v>5</v>
      </c>
      <c r="B28" s="19">
        <f aca="true" t="shared" si="2" ref="B28:N28">SUM(B4:B7)</f>
        <v>946</v>
      </c>
      <c r="C28" s="19">
        <f t="shared" si="2"/>
        <v>158788</v>
      </c>
      <c r="D28" s="19">
        <f t="shared" si="2"/>
        <v>1710</v>
      </c>
      <c r="E28" s="19">
        <f t="shared" si="2"/>
        <v>3295</v>
      </c>
      <c r="F28" s="19">
        <f t="shared" si="2"/>
        <v>209512</v>
      </c>
      <c r="G28" s="19">
        <f t="shared" si="2"/>
        <v>338686</v>
      </c>
      <c r="H28" s="19">
        <f t="shared" si="2"/>
        <v>51601</v>
      </c>
      <c r="I28" s="19">
        <f t="shared" si="2"/>
        <v>82445</v>
      </c>
      <c r="J28" s="19">
        <f t="shared" si="2"/>
        <v>39802</v>
      </c>
      <c r="K28" s="19">
        <f t="shared" si="2"/>
        <v>38291</v>
      </c>
      <c r="L28" s="19">
        <f t="shared" si="2"/>
        <v>80966</v>
      </c>
      <c r="M28" s="19">
        <f t="shared" si="2"/>
        <v>214828</v>
      </c>
      <c r="N28" s="19">
        <f t="shared" si="2"/>
        <v>56730</v>
      </c>
      <c r="O28" s="19">
        <f>SUM(O4:O7)</f>
        <v>8138</v>
      </c>
      <c r="P28" s="19">
        <f>SUM(P4:P7)</f>
        <v>71614</v>
      </c>
      <c r="Q28" s="19">
        <f>SUM(Q4:Q7)</f>
        <v>18745</v>
      </c>
      <c r="R28" s="19">
        <f>SUM(R4:R7)</f>
        <v>61170</v>
      </c>
      <c r="S28" s="19">
        <f>SUM(S4:S7)</f>
        <v>1437267</v>
      </c>
    </row>
    <row r="29" spans="1:19" s="22" customFormat="1" ht="12.75">
      <c r="A29" s="21" t="s">
        <v>12</v>
      </c>
      <c r="B29" s="19">
        <f aca="true" t="shared" si="3" ref="B29:N29">SUM(B10:B13)</f>
        <v>841</v>
      </c>
      <c r="C29" s="19">
        <f t="shared" si="3"/>
        <v>124886</v>
      </c>
      <c r="D29" s="19">
        <f t="shared" si="3"/>
        <v>1190</v>
      </c>
      <c r="E29" s="19">
        <f t="shared" si="3"/>
        <v>2168</v>
      </c>
      <c r="F29" s="19">
        <f t="shared" si="3"/>
        <v>157422</v>
      </c>
      <c r="G29" s="19">
        <f t="shared" si="3"/>
        <v>254597</v>
      </c>
      <c r="H29" s="19">
        <f t="shared" si="3"/>
        <v>42259</v>
      </c>
      <c r="I29" s="19">
        <f t="shared" si="3"/>
        <v>77772</v>
      </c>
      <c r="J29" s="19">
        <f t="shared" si="3"/>
        <v>23599</v>
      </c>
      <c r="K29" s="19">
        <f t="shared" si="3"/>
        <v>26266</v>
      </c>
      <c r="L29" s="19">
        <f t="shared" si="3"/>
        <v>61304</v>
      </c>
      <c r="M29" s="19">
        <f t="shared" si="3"/>
        <v>144308</v>
      </c>
      <c r="N29" s="19">
        <f t="shared" si="3"/>
        <v>33068</v>
      </c>
      <c r="O29" s="19">
        <f>SUM(O10:O13)</f>
        <v>5278</v>
      </c>
      <c r="P29" s="19">
        <f>SUM(P10:P13)</f>
        <v>47294</v>
      </c>
      <c r="Q29" s="19">
        <f>SUM(Q10:Q13)</f>
        <v>12396</v>
      </c>
      <c r="R29" s="19">
        <f>SUM(R10:R13)</f>
        <v>42686</v>
      </c>
      <c r="S29" s="19">
        <f>SUM(S10:S13)</f>
        <v>1057334</v>
      </c>
    </row>
    <row r="30" spans="1:19" s="22" customFormat="1" ht="12.75">
      <c r="A30" s="21" t="s">
        <v>17</v>
      </c>
      <c r="B30" s="19">
        <f aca="true" t="shared" si="4" ref="B30:N30">SUM(B14:B17)</f>
        <v>884</v>
      </c>
      <c r="C30" s="19">
        <f t="shared" si="4"/>
        <v>104836</v>
      </c>
      <c r="D30" s="19">
        <f t="shared" si="4"/>
        <v>979</v>
      </c>
      <c r="E30" s="19">
        <f t="shared" si="4"/>
        <v>2449</v>
      </c>
      <c r="F30" s="19">
        <f t="shared" si="4"/>
        <v>138322</v>
      </c>
      <c r="G30" s="19">
        <f t="shared" si="4"/>
        <v>269820</v>
      </c>
      <c r="H30" s="19">
        <f t="shared" si="4"/>
        <v>34989</v>
      </c>
      <c r="I30" s="19">
        <f t="shared" si="4"/>
        <v>67178</v>
      </c>
      <c r="J30" s="19">
        <f t="shared" si="4"/>
        <v>27904</v>
      </c>
      <c r="K30" s="19">
        <f t="shared" si="4"/>
        <v>26752</v>
      </c>
      <c r="L30" s="19">
        <f t="shared" si="4"/>
        <v>47225</v>
      </c>
      <c r="M30" s="19">
        <f t="shared" si="4"/>
        <v>158507</v>
      </c>
      <c r="N30" s="19">
        <f t="shared" si="4"/>
        <v>40163</v>
      </c>
      <c r="O30" s="19">
        <f>SUM(O14:O17)</f>
        <v>5557</v>
      </c>
      <c r="P30" s="19">
        <f>SUM(P14:P17)</f>
        <v>55917</v>
      </c>
      <c r="Q30" s="19">
        <f>SUM(Q14:Q17)</f>
        <v>19012</v>
      </c>
      <c r="R30" s="19">
        <f>SUM(R14:R17)</f>
        <v>43950</v>
      </c>
      <c r="S30" s="19">
        <f>SUM(S14:S17)</f>
        <v>1044444</v>
      </c>
    </row>
    <row r="31" spans="1:19" s="22" customFormat="1" ht="12.75">
      <c r="A31" s="23" t="s">
        <v>24</v>
      </c>
      <c r="B31" s="19">
        <f aca="true" t="shared" si="5" ref="B31:N31">SUM(B18:B23)</f>
        <v>809</v>
      </c>
      <c r="C31" s="19">
        <f t="shared" si="5"/>
        <v>91567</v>
      </c>
      <c r="D31" s="19">
        <f t="shared" si="5"/>
        <v>1161</v>
      </c>
      <c r="E31" s="19">
        <f t="shared" si="5"/>
        <v>2959</v>
      </c>
      <c r="F31" s="19">
        <f t="shared" si="5"/>
        <v>115170</v>
      </c>
      <c r="G31" s="19">
        <f t="shared" si="5"/>
        <v>322835</v>
      </c>
      <c r="H31" s="19">
        <f t="shared" si="5"/>
        <v>30132</v>
      </c>
      <c r="I31" s="19">
        <f t="shared" si="5"/>
        <v>63579</v>
      </c>
      <c r="J31" s="19">
        <f t="shared" si="5"/>
        <v>15389</v>
      </c>
      <c r="K31" s="19">
        <f t="shared" si="5"/>
        <v>20056</v>
      </c>
      <c r="L31" s="19">
        <f t="shared" si="5"/>
        <v>14682</v>
      </c>
      <c r="M31" s="19">
        <f t="shared" si="5"/>
        <v>140198</v>
      </c>
      <c r="N31" s="19">
        <f t="shared" si="5"/>
        <v>25822</v>
      </c>
      <c r="O31" s="19">
        <f>SUM(O18:O23)</f>
        <v>5294</v>
      </c>
      <c r="P31" s="19">
        <f>SUM(P18:P23)</f>
        <v>45465</v>
      </c>
      <c r="Q31" s="19">
        <f>SUM(Q18:Q23)</f>
        <v>10579</v>
      </c>
      <c r="R31" s="19">
        <f>SUM(R18:R23)</f>
        <v>40772</v>
      </c>
      <c r="S31" s="19">
        <f>SUM(S18:S23)</f>
        <v>946469</v>
      </c>
    </row>
    <row r="32" spans="1:19" s="22" customFormat="1" ht="12.75">
      <c r="A32" s="18" t="s">
        <v>27</v>
      </c>
      <c r="B32" s="19">
        <f aca="true" t="shared" si="6" ref="B32:N32">SUM(B24:B25)</f>
        <v>647</v>
      </c>
      <c r="C32" s="19">
        <f t="shared" si="6"/>
        <v>36997</v>
      </c>
      <c r="D32" s="19">
        <f t="shared" si="6"/>
        <v>489</v>
      </c>
      <c r="E32" s="19">
        <f t="shared" si="6"/>
        <v>1484</v>
      </c>
      <c r="F32" s="19">
        <f t="shared" si="6"/>
        <v>54399</v>
      </c>
      <c r="G32" s="19">
        <f t="shared" si="6"/>
        <v>142320</v>
      </c>
      <c r="H32" s="19">
        <f t="shared" si="6"/>
        <v>13835</v>
      </c>
      <c r="I32" s="19">
        <f t="shared" si="6"/>
        <v>28966</v>
      </c>
      <c r="J32" s="19">
        <f t="shared" si="6"/>
        <v>7114</v>
      </c>
      <c r="K32" s="19">
        <f t="shared" si="6"/>
        <v>9194</v>
      </c>
      <c r="L32" s="19">
        <f t="shared" si="6"/>
        <v>6124</v>
      </c>
      <c r="M32" s="19">
        <f t="shared" si="6"/>
        <v>59818</v>
      </c>
      <c r="N32" s="19">
        <f t="shared" si="6"/>
        <v>12808</v>
      </c>
      <c r="O32" s="19">
        <f>SUM(O24:O25)</f>
        <v>2363</v>
      </c>
      <c r="P32" s="19">
        <f>SUM(P24:P25)</f>
        <v>24123</v>
      </c>
      <c r="Q32" s="19">
        <f>SUM(Q24:Q25)</f>
        <v>4800</v>
      </c>
      <c r="R32" s="19">
        <f>SUM(R24:R25)</f>
        <v>17317</v>
      </c>
      <c r="S32" s="19">
        <f>SUM(S24:S25)</f>
        <v>422798</v>
      </c>
    </row>
    <row r="33" spans="1:20" ht="12.75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5"/>
    </row>
    <row r="35" ht="12.75">
      <c r="A35" s="11" t="s">
        <v>29</v>
      </c>
    </row>
    <row r="36" ht="12.75">
      <c r="A36" s="11"/>
    </row>
    <row r="37" ht="12.75">
      <c r="A37" s="14" t="s">
        <v>38</v>
      </c>
    </row>
  </sheetData>
  <mergeCells count="1">
    <mergeCell ref="A1:N1"/>
  </mergeCells>
  <printOptions/>
  <pageMargins left="0.75" right="0.6" top="1" bottom="1" header="0.5" footer="0.5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2010-12-22T10:32:43Z</cp:lastPrinted>
  <dcterms:created xsi:type="dcterms:W3CDTF">2009-03-30T14:06:39Z</dcterms:created>
  <dcterms:modified xsi:type="dcterms:W3CDTF">2010-12-22T10:37:06Z</dcterms:modified>
  <cp:category/>
  <cp:version/>
  <cp:contentType/>
  <cp:contentStatus/>
</cp:coreProperties>
</file>