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6185" windowHeight="11340" activeTab="0"/>
  </bookViews>
  <sheets>
    <sheet name="2.23a" sheetId="1" r:id="rId1"/>
  </sheets>
  <definedNames/>
  <calcPr fullCalcOnLoad="1"/>
</workbook>
</file>

<file path=xl/sharedStrings.xml><?xml version="1.0" encoding="utf-8"?>
<sst xmlns="http://schemas.openxmlformats.org/spreadsheetml/2006/main" count="42" uniqueCount="24">
  <si>
    <t>EUROPA</t>
  </si>
  <si>
    <t>AFRICA</t>
  </si>
  <si>
    <t>AMERICA</t>
  </si>
  <si>
    <t>ASIA</t>
  </si>
  <si>
    <t>OCEANIA</t>
  </si>
  <si>
    <t>APOLIDI</t>
  </si>
  <si>
    <t>TOTALI</t>
  </si>
  <si>
    <t>TOTALE</t>
  </si>
  <si>
    <r>
      <t>Fonte:</t>
    </r>
    <r>
      <rPr>
        <sz val="7"/>
        <rFont val="Arial"/>
        <family val="2"/>
      </rPr>
      <t xml:space="preserve"> RAVA - Servizio affari di prefettura</t>
    </r>
  </si>
  <si>
    <t>COMUNITA' MONTANE * E
COMUNE DI AOSTA</t>
  </si>
  <si>
    <t>* Denominazione e composizione come definite dall'art. 73, comma 3, della legge regionale 7 dicembre 1998, n. 54. Il dato è pertanto al netto della popolazione residente nel comune di Aosta.</t>
  </si>
  <si>
    <t>Maschi</t>
  </si>
  <si>
    <t>Femmine</t>
  </si>
  <si>
    <t>Totale</t>
  </si>
  <si>
    <t>Valdigne - Mont Blanc</t>
  </si>
  <si>
    <t>Grand Paradis</t>
  </si>
  <si>
    <t>Grand Combin</t>
  </si>
  <si>
    <t>Mont Emilius</t>
  </si>
  <si>
    <t>Monte Cervino</t>
  </si>
  <si>
    <t>Evançon</t>
  </si>
  <si>
    <t>Mont Rose</t>
  </si>
  <si>
    <t>Walser-Alta Valle del Lys</t>
  </si>
  <si>
    <t>Comune di Aosta</t>
  </si>
  <si>
    <t>Tavola 2.23 a - Popolazione straniera residente per sesso e continente di provenienza, aggregata per Comunità montane e Comune di Aosta - Valori assoluti -Valle d'Aosta - 30 giugno 2009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</si>
</sst>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2" fillId="0" borderId="1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0" xfId="0" applyFont="1" applyAlignment="1">
      <alignment/>
    </xf>
    <xf numFmtId="3" fontId="2" fillId="0" borderId="0" xfId="0" applyNumberFormat="1" applyFont="1" applyFill="1" applyBorder="1" applyAlignment="1">
      <alignment wrapText="1"/>
    </xf>
    <xf numFmtId="0" fontId="2" fillId="0" borderId="0" xfId="0" applyFont="1" applyAlignment="1">
      <alignment/>
    </xf>
    <xf numFmtId="3" fontId="6" fillId="0" borderId="0" xfId="0" applyNumberFormat="1" applyFont="1" applyFill="1" applyBorder="1" applyAlignment="1">
      <alignment wrapText="1"/>
    </xf>
    <xf numFmtId="0" fontId="6" fillId="0" borderId="0" xfId="0" applyFont="1" applyAlignment="1">
      <alignment/>
    </xf>
    <xf numFmtId="0" fontId="0" fillId="0" borderId="0" xfId="0" applyFont="1" applyBorder="1" applyAlignment="1">
      <alignment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 wrapText="1"/>
    </xf>
    <xf numFmtId="49" fontId="6" fillId="0" borderId="2" xfId="0" applyNumberFormat="1" applyFont="1" applyFill="1" applyBorder="1" applyAlignment="1">
      <alignment horizontal="left" vertical="center"/>
    </xf>
    <xf numFmtId="3" fontId="6" fillId="0" borderId="2" xfId="0" applyNumberFormat="1" applyFont="1" applyFill="1" applyBorder="1" applyAlignment="1">
      <alignment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/>
    </xf>
  </cellXfs>
  <cellStyles count="7">
    <cellStyle name="Normal" xfId="0"/>
    <cellStyle name="Hyperlink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7"/>
  <sheetViews>
    <sheetView tabSelected="1" workbookViewId="0" topLeftCell="A1">
      <selection activeCell="O25" sqref="O25"/>
    </sheetView>
  </sheetViews>
  <sheetFormatPr defaultColWidth="9.140625" defaultRowHeight="12.75"/>
  <cols>
    <col min="1" max="1" width="31.8515625" style="7" customWidth="1"/>
    <col min="2" max="4" width="7.7109375" style="7" customWidth="1"/>
    <col min="5" max="5" width="0.85546875" style="12" customWidth="1"/>
    <col min="6" max="8" width="7.7109375" style="7" customWidth="1"/>
    <col min="9" max="9" width="0.85546875" style="12" customWidth="1"/>
    <col min="10" max="12" width="7.7109375" style="7" customWidth="1"/>
    <col min="13" max="13" width="0.85546875" style="12" customWidth="1"/>
    <col min="14" max="16" width="7.7109375" style="7" customWidth="1"/>
    <col min="17" max="17" width="0.85546875" style="12" customWidth="1"/>
    <col min="18" max="20" width="7.7109375" style="7" customWidth="1"/>
    <col min="21" max="21" width="0.85546875" style="12" customWidth="1"/>
    <col min="22" max="24" width="7.7109375" style="7" customWidth="1"/>
    <col min="25" max="25" width="0.85546875" style="12" customWidth="1"/>
    <col min="26" max="28" width="7.7109375" style="7" customWidth="1"/>
    <col min="29" max="16384" width="9.140625" style="7" customWidth="1"/>
  </cols>
  <sheetData>
    <row r="1" ht="12.75">
      <c r="A1" s="1" t="s">
        <v>23</v>
      </c>
    </row>
    <row r="2" ht="12.75">
      <c r="A2" s="1"/>
    </row>
    <row r="3" spans="1:28" s="9" customFormat="1" ht="11.25">
      <c r="A3" s="17" t="s">
        <v>9</v>
      </c>
      <c r="B3" s="19" t="s">
        <v>0</v>
      </c>
      <c r="C3" s="19"/>
      <c r="D3" s="19"/>
      <c r="E3" s="13"/>
      <c r="F3" s="19" t="s">
        <v>1</v>
      </c>
      <c r="G3" s="19"/>
      <c r="H3" s="19"/>
      <c r="I3" s="13"/>
      <c r="J3" s="19" t="s">
        <v>2</v>
      </c>
      <c r="K3" s="19"/>
      <c r="L3" s="19"/>
      <c r="M3" s="13"/>
      <c r="N3" s="19" t="s">
        <v>3</v>
      </c>
      <c r="O3" s="19"/>
      <c r="P3" s="19"/>
      <c r="Q3" s="13"/>
      <c r="R3" s="19" t="s">
        <v>4</v>
      </c>
      <c r="S3" s="19"/>
      <c r="T3" s="19"/>
      <c r="U3" s="13"/>
      <c r="V3" s="19" t="s">
        <v>5</v>
      </c>
      <c r="W3" s="19"/>
      <c r="X3" s="19"/>
      <c r="Y3" s="13"/>
      <c r="Z3" s="19" t="s">
        <v>6</v>
      </c>
      <c r="AA3" s="19"/>
      <c r="AB3" s="19"/>
    </row>
    <row r="4" spans="1:28" s="9" customFormat="1" ht="11.25">
      <c r="A4" s="18"/>
      <c r="B4" s="4" t="s">
        <v>11</v>
      </c>
      <c r="C4" s="4" t="s">
        <v>12</v>
      </c>
      <c r="D4" s="4" t="s">
        <v>13</v>
      </c>
      <c r="E4" s="14"/>
      <c r="F4" s="4" t="s">
        <v>11</v>
      </c>
      <c r="G4" s="4" t="s">
        <v>12</v>
      </c>
      <c r="H4" s="4" t="s">
        <v>13</v>
      </c>
      <c r="I4" s="14"/>
      <c r="J4" s="4" t="s">
        <v>11</v>
      </c>
      <c r="K4" s="4" t="s">
        <v>12</v>
      </c>
      <c r="L4" s="4" t="s">
        <v>13</v>
      </c>
      <c r="M4" s="14"/>
      <c r="N4" s="4" t="s">
        <v>11</v>
      </c>
      <c r="O4" s="4" t="s">
        <v>12</v>
      </c>
      <c r="P4" s="4" t="s">
        <v>13</v>
      </c>
      <c r="Q4" s="14"/>
      <c r="R4" s="4" t="s">
        <v>11</v>
      </c>
      <c r="S4" s="4" t="s">
        <v>12</v>
      </c>
      <c r="T4" s="4" t="s">
        <v>13</v>
      </c>
      <c r="U4" s="14"/>
      <c r="V4" s="4" t="s">
        <v>11</v>
      </c>
      <c r="W4" s="4" t="s">
        <v>12</v>
      </c>
      <c r="X4" s="4" t="s">
        <v>13</v>
      </c>
      <c r="Y4" s="14"/>
      <c r="Z4" s="4" t="s">
        <v>11</v>
      </c>
      <c r="AA4" s="4" t="s">
        <v>12</v>
      </c>
      <c r="AB4" s="4" t="s">
        <v>13</v>
      </c>
    </row>
    <row r="5" spans="1:28" s="9" customFormat="1" ht="12.75" customHeight="1">
      <c r="A5" s="5" t="s">
        <v>22</v>
      </c>
      <c r="B5" s="8">
        <v>523</v>
      </c>
      <c r="C5" s="8">
        <v>757</v>
      </c>
      <c r="D5" s="8">
        <v>1280</v>
      </c>
      <c r="E5" s="8"/>
      <c r="F5" s="8">
        <v>434</v>
      </c>
      <c r="G5" s="8">
        <v>425</v>
      </c>
      <c r="H5" s="8">
        <v>859</v>
      </c>
      <c r="I5" s="8"/>
      <c r="J5" s="8">
        <v>79</v>
      </c>
      <c r="K5" s="8">
        <v>164</v>
      </c>
      <c r="L5" s="8">
        <v>243</v>
      </c>
      <c r="M5" s="8"/>
      <c r="N5" s="8">
        <v>59</v>
      </c>
      <c r="O5" s="8">
        <v>51</v>
      </c>
      <c r="P5" s="8">
        <v>110</v>
      </c>
      <c r="Q5" s="8"/>
      <c r="R5" s="8">
        <v>1</v>
      </c>
      <c r="S5" s="8">
        <v>0</v>
      </c>
      <c r="T5" s="8">
        <v>1</v>
      </c>
      <c r="U5" s="8"/>
      <c r="V5" s="8">
        <v>3</v>
      </c>
      <c r="W5" s="8">
        <v>1</v>
      </c>
      <c r="X5" s="8">
        <v>4</v>
      </c>
      <c r="Y5" s="8"/>
      <c r="Z5" s="8">
        <f aca="true" t="shared" si="0" ref="Z5:Z13">B5+F5+J5+N5+R5+V5</f>
        <v>1099</v>
      </c>
      <c r="AA5" s="8">
        <f aca="true" t="shared" si="1" ref="AA5:AA13">C5+G5+K5+O5+S5+W5</f>
        <v>1398</v>
      </c>
      <c r="AB5" s="8">
        <f aca="true" t="shared" si="2" ref="AB5:AB13">Z5+AA5</f>
        <v>2497</v>
      </c>
    </row>
    <row r="6" spans="1:28" s="9" customFormat="1" ht="12.75" customHeight="1">
      <c r="A6" s="5" t="s">
        <v>19</v>
      </c>
      <c r="B6" s="8">
        <v>157</v>
      </c>
      <c r="C6" s="8">
        <v>186</v>
      </c>
      <c r="D6" s="8">
        <v>343</v>
      </c>
      <c r="E6" s="8"/>
      <c r="F6" s="8">
        <v>143</v>
      </c>
      <c r="G6" s="8">
        <v>131</v>
      </c>
      <c r="H6" s="8">
        <v>274</v>
      </c>
      <c r="I6" s="8"/>
      <c r="J6" s="8">
        <v>18</v>
      </c>
      <c r="K6" s="8">
        <v>19</v>
      </c>
      <c r="L6" s="8">
        <v>37</v>
      </c>
      <c r="M6" s="8"/>
      <c r="N6" s="8">
        <v>54</v>
      </c>
      <c r="O6" s="8">
        <v>41</v>
      </c>
      <c r="P6" s="8">
        <v>95</v>
      </c>
      <c r="Q6" s="8"/>
      <c r="R6" s="8">
        <v>0</v>
      </c>
      <c r="S6" s="8">
        <v>0</v>
      </c>
      <c r="T6" s="8">
        <v>0</v>
      </c>
      <c r="U6" s="8"/>
      <c r="V6" s="8">
        <v>0</v>
      </c>
      <c r="W6" s="8">
        <v>0</v>
      </c>
      <c r="X6" s="8">
        <v>0</v>
      </c>
      <c r="Y6" s="8"/>
      <c r="Z6" s="8">
        <f t="shared" si="0"/>
        <v>372</v>
      </c>
      <c r="AA6" s="8">
        <f t="shared" si="1"/>
        <v>377</v>
      </c>
      <c r="AB6" s="8">
        <f t="shared" si="2"/>
        <v>749</v>
      </c>
    </row>
    <row r="7" spans="1:28" s="9" customFormat="1" ht="12.75" customHeight="1">
      <c r="A7" s="6" t="s">
        <v>16</v>
      </c>
      <c r="B7" s="8">
        <v>114</v>
      </c>
      <c r="C7" s="8">
        <v>115</v>
      </c>
      <c r="D7" s="8">
        <v>229</v>
      </c>
      <c r="E7" s="8"/>
      <c r="F7" s="8">
        <v>73</v>
      </c>
      <c r="G7" s="8">
        <v>47</v>
      </c>
      <c r="H7" s="8">
        <v>120</v>
      </c>
      <c r="I7" s="8"/>
      <c r="J7" s="8">
        <v>2</v>
      </c>
      <c r="K7" s="8">
        <v>11</v>
      </c>
      <c r="L7" s="8">
        <v>13</v>
      </c>
      <c r="M7" s="8"/>
      <c r="N7" s="8">
        <v>2</v>
      </c>
      <c r="O7" s="8">
        <v>2</v>
      </c>
      <c r="P7" s="8">
        <v>4</v>
      </c>
      <c r="Q7" s="8"/>
      <c r="R7" s="8">
        <v>0</v>
      </c>
      <c r="S7" s="8">
        <v>0</v>
      </c>
      <c r="T7" s="8">
        <v>0</v>
      </c>
      <c r="U7" s="8"/>
      <c r="V7" s="8">
        <v>0</v>
      </c>
      <c r="W7" s="8">
        <v>0</v>
      </c>
      <c r="X7" s="8">
        <v>0</v>
      </c>
      <c r="Y7" s="8"/>
      <c r="Z7" s="8">
        <f t="shared" si="0"/>
        <v>191</v>
      </c>
      <c r="AA7" s="8">
        <f t="shared" si="1"/>
        <v>175</v>
      </c>
      <c r="AB7" s="8">
        <f t="shared" si="2"/>
        <v>366</v>
      </c>
    </row>
    <row r="8" spans="1:28" s="9" customFormat="1" ht="12.75" customHeight="1">
      <c r="A8" s="6" t="s">
        <v>15</v>
      </c>
      <c r="B8" s="8">
        <v>201</v>
      </c>
      <c r="C8" s="8">
        <v>261</v>
      </c>
      <c r="D8" s="8">
        <v>462</v>
      </c>
      <c r="E8" s="8"/>
      <c r="F8" s="8">
        <v>221</v>
      </c>
      <c r="G8" s="8">
        <v>205</v>
      </c>
      <c r="H8" s="8">
        <v>426</v>
      </c>
      <c r="I8" s="8"/>
      <c r="J8" s="8">
        <v>25</v>
      </c>
      <c r="K8" s="8">
        <v>31</v>
      </c>
      <c r="L8" s="8">
        <v>56</v>
      </c>
      <c r="M8" s="8"/>
      <c r="N8" s="8">
        <v>19</v>
      </c>
      <c r="O8" s="8">
        <v>23</v>
      </c>
      <c r="P8" s="8">
        <v>42</v>
      </c>
      <c r="Q8" s="8"/>
      <c r="R8" s="8">
        <v>0</v>
      </c>
      <c r="S8" s="8">
        <v>0</v>
      </c>
      <c r="T8" s="8">
        <v>0</v>
      </c>
      <c r="U8" s="8"/>
      <c r="V8" s="8">
        <v>0</v>
      </c>
      <c r="W8" s="8">
        <v>0</v>
      </c>
      <c r="X8" s="8">
        <v>0</v>
      </c>
      <c r="Y8" s="8"/>
      <c r="Z8" s="8">
        <f t="shared" si="0"/>
        <v>466</v>
      </c>
      <c r="AA8" s="8">
        <f t="shared" si="1"/>
        <v>520</v>
      </c>
      <c r="AB8" s="8">
        <f t="shared" si="2"/>
        <v>986</v>
      </c>
    </row>
    <row r="9" spans="1:28" s="9" customFormat="1" ht="12.75" customHeight="1">
      <c r="A9" s="5" t="s">
        <v>17</v>
      </c>
      <c r="B9" s="8">
        <v>198</v>
      </c>
      <c r="C9" s="8">
        <v>279</v>
      </c>
      <c r="D9" s="8">
        <v>477</v>
      </c>
      <c r="E9" s="8"/>
      <c r="F9" s="8">
        <v>249</v>
      </c>
      <c r="G9" s="8">
        <v>207</v>
      </c>
      <c r="H9" s="8">
        <v>456</v>
      </c>
      <c r="I9" s="8"/>
      <c r="J9" s="8">
        <v>23</v>
      </c>
      <c r="K9" s="8">
        <v>57</v>
      </c>
      <c r="L9" s="8">
        <v>80</v>
      </c>
      <c r="M9" s="8"/>
      <c r="N9" s="8">
        <v>6</v>
      </c>
      <c r="O9" s="8">
        <v>12</v>
      </c>
      <c r="P9" s="8">
        <v>18</v>
      </c>
      <c r="Q9" s="8"/>
      <c r="R9" s="8">
        <v>0</v>
      </c>
      <c r="S9" s="8">
        <v>0</v>
      </c>
      <c r="T9" s="8">
        <v>0</v>
      </c>
      <c r="U9" s="8"/>
      <c r="V9" s="8">
        <v>0</v>
      </c>
      <c r="W9" s="8">
        <v>0</v>
      </c>
      <c r="X9" s="8">
        <v>0</v>
      </c>
      <c r="Y9" s="8"/>
      <c r="Z9" s="8">
        <f t="shared" si="0"/>
        <v>476</v>
      </c>
      <c r="AA9" s="8">
        <f t="shared" si="1"/>
        <v>555</v>
      </c>
      <c r="AB9" s="8">
        <f t="shared" si="2"/>
        <v>1031</v>
      </c>
    </row>
    <row r="10" spans="1:28" s="9" customFormat="1" ht="12.75" customHeight="1">
      <c r="A10" s="5" t="s">
        <v>20</v>
      </c>
      <c r="B10" s="8">
        <v>121</v>
      </c>
      <c r="C10" s="8">
        <v>190</v>
      </c>
      <c r="D10" s="8">
        <v>311</v>
      </c>
      <c r="E10" s="8"/>
      <c r="F10" s="8">
        <v>74</v>
      </c>
      <c r="G10" s="8">
        <v>75</v>
      </c>
      <c r="H10" s="8">
        <v>149</v>
      </c>
      <c r="I10" s="8"/>
      <c r="J10" s="8">
        <v>5</v>
      </c>
      <c r="K10" s="8">
        <v>7</v>
      </c>
      <c r="L10" s="8">
        <v>12</v>
      </c>
      <c r="M10" s="8"/>
      <c r="N10" s="8">
        <v>17</v>
      </c>
      <c r="O10" s="8">
        <v>14</v>
      </c>
      <c r="P10" s="8">
        <v>31</v>
      </c>
      <c r="Q10" s="8"/>
      <c r="R10" s="8">
        <v>0</v>
      </c>
      <c r="S10" s="8">
        <v>0</v>
      </c>
      <c r="T10" s="8">
        <v>0</v>
      </c>
      <c r="U10" s="8"/>
      <c r="V10" s="8">
        <v>0</v>
      </c>
      <c r="W10" s="8">
        <v>0</v>
      </c>
      <c r="X10" s="8">
        <v>0</v>
      </c>
      <c r="Y10" s="8"/>
      <c r="Z10" s="8">
        <f t="shared" si="0"/>
        <v>217</v>
      </c>
      <c r="AA10" s="8">
        <f t="shared" si="1"/>
        <v>286</v>
      </c>
      <c r="AB10" s="8">
        <f t="shared" si="2"/>
        <v>503</v>
      </c>
    </row>
    <row r="11" spans="1:28" s="9" customFormat="1" ht="12.75" customHeight="1">
      <c r="A11" s="5" t="s">
        <v>18</v>
      </c>
      <c r="B11" s="8">
        <v>242</v>
      </c>
      <c r="C11" s="8">
        <v>292</v>
      </c>
      <c r="D11" s="8">
        <v>534</v>
      </c>
      <c r="E11" s="8"/>
      <c r="F11" s="8">
        <v>280</v>
      </c>
      <c r="G11" s="8">
        <v>243</v>
      </c>
      <c r="H11" s="8">
        <v>523</v>
      </c>
      <c r="I11" s="8"/>
      <c r="J11" s="8">
        <v>26</v>
      </c>
      <c r="K11" s="8">
        <v>72</v>
      </c>
      <c r="L11" s="8">
        <v>98</v>
      </c>
      <c r="M11" s="8"/>
      <c r="N11" s="8">
        <v>18</v>
      </c>
      <c r="O11" s="8">
        <v>26</v>
      </c>
      <c r="P11" s="8">
        <v>44</v>
      </c>
      <c r="Q11" s="8"/>
      <c r="R11" s="8">
        <v>2</v>
      </c>
      <c r="S11" s="8">
        <v>1</v>
      </c>
      <c r="T11" s="8">
        <v>3</v>
      </c>
      <c r="U11" s="8"/>
      <c r="V11" s="8">
        <v>0</v>
      </c>
      <c r="W11" s="8">
        <v>0</v>
      </c>
      <c r="X11" s="8">
        <v>0</v>
      </c>
      <c r="Y11" s="8"/>
      <c r="Z11" s="8">
        <f t="shared" si="0"/>
        <v>568</v>
      </c>
      <c r="AA11" s="8">
        <f t="shared" si="1"/>
        <v>634</v>
      </c>
      <c r="AB11" s="8">
        <f t="shared" si="2"/>
        <v>1202</v>
      </c>
    </row>
    <row r="12" spans="1:28" s="9" customFormat="1" ht="12.75" customHeight="1">
      <c r="A12" s="6" t="s">
        <v>14</v>
      </c>
      <c r="B12" s="8">
        <v>96</v>
      </c>
      <c r="C12" s="8">
        <v>152</v>
      </c>
      <c r="D12" s="8">
        <v>248</v>
      </c>
      <c r="E12" s="8"/>
      <c r="F12" s="8">
        <v>113</v>
      </c>
      <c r="G12" s="8">
        <v>73</v>
      </c>
      <c r="H12" s="8">
        <v>186</v>
      </c>
      <c r="I12" s="8"/>
      <c r="J12" s="8">
        <v>18</v>
      </c>
      <c r="K12" s="8">
        <v>25</v>
      </c>
      <c r="L12" s="8">
        <v>43</v>
      </c>
      <c r="M12" s="8"/>
      <c r="N12" s="8">
        <v>1</v>
      </c>
      <c r="O12" s="8">
        <v>3</v>
      </c>
      <c r="P12" s="8">
        <v>4</v>
      </c>
      <c r="Q12" s="8"/>
      <c r="R12" s="8">
        <v>0</v>
      </c>
      <c r="S12" s="8">
        <v>0</v>
      </c>
      <c r="T12" s="8">
        <v>0</v>
      </c>
      <c r="U12" s="8"/>
      <c r="V12" s="8">
        <v>0</v>
      </c>
      <c r="W12" s="8">
        <v>0</v>
      </c>
      <c r="X12" s="8">
        <v>0</v>
      </c>
      <c r="Y12" s="8"/>
      <c r="Z12" s="8">
        <f t="shared" si="0"/>
        <v>228</v>
      </c>
      <c r="AA12" s="8">
        <f t="shared" si="1"/>
        <v>253</v>
      </c>
      <c r="AB12" s="8">
        <f t="shared" si="2"/>
        <v>481</v>
      </c>
    </row>
    <row r="13" spans="1:28" s="9" customFormat="1" ht="12.75" customHeight="1">
      <c r="A13" s="5" t="s">
        <v>21</v>
      </c>
      <c r="B13" s="8">
        <v>4</v>
      </c>
      <c r="C13" s="8">
        <v>15</v>
      </c>
      <c r="D13" s="8">
        <v>19</v>
      </c>
      <c r="E13" s="8"/>
      <c r="F13" s="8">
        <v>1</v>
      </c>
      <c r="G13" s="8">
        <v>5</v>
      </c>
      <c r="H13" s="8">
        <v>6</v>
      </c>
      <c r="I13" s="8"/>
      <c r="J13" s="8">
        <v>2</v>
      </c>
      <c r="K13" s="8">
        <v>6</v>
      </c>
      <c r="L13" s="8">
        <v>8</v>
      </c>
      <c r="M13" s="8"/>
      <c r="N13" s="8">
        <v>8</v>
      </c>
      <c r="O13" s="8">
        <v>6</v>
      </c>
      <c r="P13" s="8">
        <v>14</v>
      </c>
      <c r="Q13" s="8"/>
      <c r="R13" s="8">
        <v>0</v>
      </c>
      <c r="S13" s="8">
        <v>0</v>
      </c>
      <c r="T13" s="8">
        <v>0</v>
      </c>
      <c r="U13" s="8"/>
      <c r="V13" s="8">
        <v>0</v>
      </c>
      <c r="W13" s="8">
        <v>0</v>
      </c>
      <c r="X13" s="8">
        <v>0</v>
      </c>
      <c r="Y13" s="8"/>
      <c r="Z13" s="8">
        <f t="shared" si="0"/>
        <v>15</v>
      </c>
      <c r="AA13" s="8">
        <f t="shared" si="1"/>
        <v>32</v>
      </c>
      <c r="AB13" s="8">
        <f t="shared" si="2"/>
        <v>47</v>
      </c>
    </row>
    <row r="14" spans="1:28" s="11" customFormat="1" ht="12.75" customHeight="1">
      <c r="A14" s="15" t="s">
        <v>7</v>
      </c>
      <c r="B14" s="16">
        <f aca="true" t="shared" si="3" ref="B14:AB14">SUM(B5:B13)</f>
        <v>1656</v>
      </c>
      <c r="C14" s="16">
        <f t="shared" si="3"/>
        <v>2247</v>
      </c>
      <c r="D14" s="16">
        <f t="shared" si="3"/>
        <v>3903</v>
      </c>
      <c r="E14" s="10"/>
      <c r="F14" s="16">
        <f t="shared" si="3"/>
        <v>1588</v>
      </c>
      <c r="G14" s="16">
        <f t="shared" si="3"/>
        <v>1411</v>
      </c>
      <c r="H14" s="16">
        <f t="shared" si="3"/>
        <v>2999</v>
      </c>
      <c r="I14" s="10"/>
      <c r="J14" s="16">
        <f t="shared" si="3"/>
        <v>198</v>
      </c>
      <c r="K14" s="16">
        <f t="shared" si="3"/>
        <v>392</v>
      </c>
      <c r="L14" s="16">
        <f t="shared" si="3"/>
        <v>590</v>
      </c>
      <c r="M14" s="10"/>
      <c r="N14" s="16">
        <f t="shared" si="3"/>
        <v>184</v>
      </c>
      <c r="O14" s="16">
        <f t="shared" si="3"/>
        <v>178</v>
      </c>
      <c r="P14" s="16">
        <f t="shared" si="3"/>
        <v>362</v>
      </c>
      <c r="Q14" s="10"/>
      <c r="R14" s="16">
        <f t="shared" si="3"/>
        <v>3</v>
      </c>
      <c r="S14" s="16">
        <f t="shared" si="3"/>
        <v>1</v>
      </c>
      <c r="T14" s="16">
        <f t="shared" si="3"/>
        <v>4</v>
      </c>
      <c r="U14" s="10"/>
      <c r="V14" s="16">
        <f t="shared" si="3"/>
        <v>3</v>
      </c>
      <c r="W14" s="16">
        <f t="shared" si="3"/>
        <v>1</v>
      </c>
      <c r="X14" s="16">
        <f t="shared" si="3"/>
        <v>4</v>
      </c>
      <c r="Y14" s="10"/>
      <c r="Z14" s="16">
        <f t="shared" si="3"/>
        <v>3632</v>
      </c>
      <c r="AA14" s="16">
        <f t="shared" si="3"/>
        <v>4230</v>
      </c>
      <c r="AB14" s="16">
        <f t="shared" si="3"/>
        <v>7862</v>
      </c>
    </row>
    <row r="16" ht="12.75">
      <c r="A16" s="2" t="s">
        <v>8</v>
      </c>
    </row>
    <row r="17" ht="12.75">
      <c r="A17" s="3" t="s">
        <v>10</v>
      </c>
    </row>
  </sheetData>
  <mergeCells count="8">
    <mergeCell ref="N3:P3"/>
    <mergeCell ref="R3:T3"/>
    <mergeCell ref="V3:X3"/>
    <mergeCell ref="Z3:AB3"/>
    <mergeCell ref="A3:A4"/>
    <mergeCell ref="B3:D3"/>
    <mergeCell ref="F3:H3"/>
    <mergeCell ref="J3:L3"/>
  </mergeCells>
  <printOptions/>
  <pageMargins left="0.75" right="0.75" top="1" bottom="1" header="0.5" footer="0.5"/>
  <pageSetup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BFontana</dc:creator>
  <cp:keywords/>
  <dc:description/>
  <cp:lastModifiedBy>BFontana</cp:lastModifiedBy>
  <cp:lastPrinted>2010-05-18T08:13:59Z</cp:lastPrinted>
  <dcterms:created xsi:type="dcterms:W3CDTF">2010-05-18T07:56:22Z</dcterms:created>
  <dcterms:modified xsi:type="dcterms:W3CDTF">2010-05-26T09:26:23Z</dcterms:modified>
  <cp:category/>
  <cp:version/>
  <cp:contentType/>
  <cp:contentStatus/>
</cp:coreProperties>
</file>