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2.6" sheetId="1" r:id="rId1"/>
  </sheets>
  <definedNames/>
  <calcPr fullCalcOnLoad="1"/>
</workbook>
</file>

<file path=xl/sharedStrings.xml><?xml version="1.0" encoding="utf-8"?>
<sst xmlns="http://schemas.openxmlformats.org/spreadsheetml/2006/main" count="306" uniqueCount="50">
  <si>
    <t>TOTALE</t>
  </si>
  <si>
    <t>Piemonte</t>
  </si>
  <si>
    <t>Valle d'Aosta / Vallée D'Aoste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</si>
  <si>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</si>
  <si>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</si>
  <si>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</si>
  <si>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</si>
  <si>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</si>
  <si>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</si>
  <si>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</si>
  <si>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</si>
  <si>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</si>
  <si>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</si>
  <si>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</si>
  <si>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</si>
  <si>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</si>
  <si>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</si>
  <si>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</si>
  <si>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</si>
  <si>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</si>
  <si>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</si>
  <si>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</si>
  <si>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</si>
  <si>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</si>
  <si>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</si>
  <si>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</si>
  <si>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</si>
  <si>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</si>
  <si>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</si>
  <si>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UNITÀ LOCALI</t>
  </si>
  <si>
    <t>ADDETTI</t>
  </si>
  <si>
    <t>1-9 
addetti</t>
  </si>
  <si>
    <t>10-19 
addetti</t>
  </si>
  <si>
    <t>20-49 
addetti</t>
  </si>
  <si>
    <t>50 addetti 
e più</t>
  </si>
  <si>
    <t>Totale</t>
  </si>
  <si>
    <t>COSTRUZIONI</t>
  </si>
  <si>
    <r>
      <t>Fonte:</t>
    </r>
    <r>
      <rPr>
        <sz val="7"/>
        <rFont val="Arial"/>
        <family val="2"/>
      </rPr>
      <t xml:space="preserve"> Istat - Asia</t>
    </r>
  </si>
  <si>
    <t>REGIONI
AREE GEOGRAFICHE</t>
  </si>
  <si>
    <t>ATTIVITÀ MANIFATTURIERE ED ESTRATTIVE, ALTRE ATTIVITÀ</t>
  </si>
  <si>
    <t>COMMERCIO ALL'INGROSSO E AL DETTAGLIO, TRASPORTO E MAGAZZINAGGIO ATTIVITA' DI ALLOGGIO E RISTORAZIONE</t>
  </si>
  <si>
    <t>SERVIZI DI INFORMAZIONE E COMUNICAZIONE</t>
  </si>
  <si>
    <t>ATTIVITA' FINANZIARIE E ASSICURATIVE</t>
  </si>
  <si>
    <t>ATTIVITA' IMMOBILIARI</t>
  </si>
  <si>
    <t>ATTIVITA' PROFESSIONALI, SCIENTIFICHE E TECNICHE, ATTIVITA' AMMINISTRATIVE E DI SERVIZI DI SUPPORTO</t>
  </si>
  <si>
    <t>ISTRUZIONE, SANITA' E ASSISTENZA SOCIALE</t>
  </si>
  <si>
    <t>ALTRE ATTIVITA' DI SERVIZI</t>
  </si>
  <si>
    <r>
      <t xml:space="preserve">Tavola 12.6 - Unità locali delle imprese e relativi addetti per classe, settore di attività economica, regione e aree geografiche - Valori assoluti - Anno 2007 </t>
    </r>
    <r>
      <rPr>
        <i/>
        <sz val="9"/>
        <rFont val="Arial"/>
        <family val="2"/>
      </rPr>
      <t>(*)</t>
    </r>
  </si>
  <si>
    <t>(*) classificazione delle attività economiche Ateco 2007</t>
  </si>
  <si>
    <t>Valle d'Aosta / Vallée d'Aoste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</si>
</sst>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 quotePrefix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2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2" xfId="0" applyFont="1" applyBorder="1" applyAlignment="1" quotePrefix="1">
      <alignment vertical="center" wrapText="1"/>
    </xf>
    <xf numFmtId="0" fontId="1" fillId="0" borderId="3" xfId="0" applyFont="1" applyFill="1" applyBorder="1" applyAlignment="1" quotePrefix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SheetLayoutView="100" workbookViewId="0" topLeftCell="A259">
      <selection activeCell="G285" sqref="G285:G306"/>
    </sheetView>
  </sheetViews>
  <sheetFormatPr defaultColWidth="9.140625" defaultRowHeight="12.75"/>
  <cols>
    <col min="1" max="1" width="27.57421875" style="3" customWidth="1"/>
    <col min="2" max="6" width="9.140625" style="3" customWidth="1"/>
    <col min="7" max="7" width="2.7109375" style="3" customWidth="1"/>
    <col min="8" max="16384" width="9.140625" style="3" customWidth="1"/>
  </cols>
  <sheetData>
    <row r="1" spans="1:12" ht="12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1.25">
      <c r="A3" s="27" t="s">
        <v>38</v>
      </c>
      <c r="B3" s="29" t="s">
        <v>29</v>
      </c>
      <c r="C3" s="29"/>
      <c r="D3" s="29"/>
      <c r="E3" s="29"/>
      <c r="F3" s="29"/>
      <c r="G3" s="4"/>
      <c r="H3" s="30" t="s">
        <v>30</v>
      </c>
      <c r="I3" s="30"/>
      <c r="J3" s="30"/>
      <c r="K3" s="30"/>
      <c r="L3" s="30"/>
    </row>
    <row r="4" spans="1:12" ht="22.5">
      <c r="A4" s="28"/>
      <c r="B4" s="1" t="s">
        <v>31</v>
      </c>
      <c r="C4" s="1" t="s">
        <v>32</v>
      </c>
      <c r="D4" s="1" t="s">
        <v>33</v>
      </c>
      <c r="E4" s="1" t="s">
        <v>34</v>
      </c>
      <c r="F4" s="2" t="s">
        <v>35</v>
      </c>
      <c r="G4" s="2"/>
      <c r="H4" s="1" t="s">
        <v>31</v>
      </c>
      <c r="I4" s="1" t="s">
        <v>32</v>
      </c>
      <c r="J4" s="1" t="s">
        <v>33</v>
      </c>
      <c r="K4" s="1" t="s">
        <v>34</v>
      </c>
      <c r="L4" s="2" t="s">
        <v>35</v>
      </c>
    </row>
    <row r="5" spans="1:12" ht="22.5" customHeight="1">
      <c r="A5" s="7"/>
      <c r="B5" s="31" t="s">
        <v>39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1.25">
      <c r="A6" s="10" t="s">
        <v>1</v>
      </c>
      <c r="B6" s="6">
        <v>36290</v>
      </c>
      <c r="C6" s="6">
        <v>4491</v>
      </c>
      <c r="D6" s="6">
        <v>2304</v>
      </c>
      <c r="E6" s="6">
        <v>1450</v>
      </c>
      <c r="F6" s="6">
        <v>44535</v>
      </c>
      <c r="G6" s="6"/>
      <c r="H6" s="6">
        <v>98143.71</v>
      </c>
      <c r="I6" s="6">
        <v>60268.07</v>
      </c>
      <c r="J6" s="6">
        <v>70829.08</v>
      </c>
      <c r="K6" s="6">
        <v>236773.18</v>
      </c>
      <c r="L6" s="6">
        <v>466014.04</v>
      </c>
    </row>
    <row r="7" spans="1:12" ht="11.25">
      <c r="A7" s="17" t="s">
        <v>49</v>
      </c>
      <c r="B7" s="18">
        <v>836</v>
      </c>
      <c r="C7" s="18">
        <v>66</v>
      </c>
      <c r="D7" s="18">
        <v>27</v>
      </c>
      <c r="E7" s="18">
        <v>19</v>
      </c>
      <c r="F7" s="18">
        <v>948</v>
      </c>
      <c r="G7" s="18"/>
      <c r="H7" s="18">
        <v>2100.09</v>
      </c>
      <c r="I7" s="18">
        <v>853.86</v>
      </c>
      <c r="J7" s="18">
        <v>913.56</v>
      </c>
      <c r="K7" s="18">
        <v>3152.6</v>
      </c>
      <c r="L7" s="18">
        <v>7020.11</v>
      </c>
    </row>
    <row r="8" spans="1:12" ht="11.25">
      <c r="A8" s="10" t="s">
        <v>3</v>
      </c>
      <c r="B8" s="6">
        <v>89097</v>
      </c>
      <c r="C8" s="6">
        <v>12991</v>
      </c>
      <c r="D8" s="6">
        <v>6754</v>
      </c>
      <c r="E8" s="6">
        <v>3617</v>
      </c>
      <c r="F8" s="6">
        <v>112459</v>
      </c>
      <c r="G8" s="6"/>
      <c r="H8" s="6">
        <v>255973.08</v>
      </c>
      <c r="I8" s="6">
        <v>173872.93</v>
      </c>
      <c r="J8" s="6">
        <v>205690.84</v>
      </c>
      <c r="K8" s="6">
        <v>485095.85</v>
      </c>
      <c r="L8" s="6">
        <v>1120632.7</v>
      </c>
    </row>
    <row r="9" spans="1:12" ht="11.25">
      <c r="A9" s="10" t="s">
        <v>4</v>
      </c>
      <c r="B9" s="6">
        <v>9890</v>
      </c>
      <c r="C9" s="6">
        <v>859</v>
      </c>
      <c r="D9" s="6">
        <v>421</v>
      </c>
      <c r="E9" s="6">
        <v>170</v>
      </c>
      <c r="F9" s="6">
        <v>11340</v>
      </c>
      <c r="G9" s="6"/>
      <c r="H9" s="6">
        <v>26025.59</v>
      </c>
      <c r="I9" s="6">
        <v>11324.61</v>
      </c>
      <c r="J9" s="6">
        <v>12697.88</v>
      </c>
      <c r="K9" s="6">
        <v>31950.42</v>
      </c>
      <c r="L9" s="6">
        <v>81998.5</v>
      </c>
    </row>
    <row r="10" spans="1:12" ht="11.25">
      <c r="A10" s="10" t="s">
        <v>6</v>
      </c>
      <c r="B10" s="6">
        <v>3393</v>
      </c>
      <c r="C10" s="6">
        <v>336</v>
      </c>
      <c r="D10" s="6">
        <v>184</v>
      </c>
      <c r="E10" s="6">
        <v>108</v>
      </c>
      <c r="F10" s="6">
        <v>4021</v>
      </c>
      <c r="G10" s="6"/>
      <c r="H10" s="6">
        <v>8684.16</v>
      </c>
      <c r="I10" s="6">
        <v>4532.44</v>
      </c>
      <c r="J10" s="6">
        <v>5602.58</v>
      </c>
      <c r="K10" s="6">
        <v>16052.53</v>
      </c>
      <c r="L10" s="6">
        <v>34871.71</v>
      </c>
    </row>
    <row r="11" spans="1:12" ht="11.25">
      <c r="A11" s="10" t="s">
        <v>7</v>
      </c>
      <c r="B11" s="6">
        <v>3679</v>
      </c>
      <c r="C11" s="6">
        <v>455</v>
      </c>
      <c r="D11" s="6">
        <v>235</v>
      </c>
      <c r="E11" s="6">
        <v>138</v>
      </c>
      <c r="F11" s="6">
        <v>4507</v>
      </c>
      <c r="G11" s="6"/>
      <c r="H11" s="6">
        <v>9915.24</v>
      </c>
      <c r="I11" s="6">
        <v>6157.26</v>
      </c>
      <c r="J11" s="6">
        <v>7232.23</v>
      </c>
      <c r="K11" s="6">
        <v>17586.83</v>
      </c>
      <c r="L11" s="6">
        <v>40891.56</v>
      </c>
    </row>
    <row r="12" spans="1:12" ht="11.25">
      <c r="A12" s="21" t="s">
        <v>8</v>
      </c>
      <c r="B12" s="12">
        <v>7072</v>
      </c>
      <c r="C12" s="12">
        <v>791</v>
      </c>
      <c r="D12" s="12">
        <v>419</v>
      </c>
      <c r="E12" s="12">
        <v>246</v>
      </c>
      <c r="F12" s="12">
        <v>8528</v>
      </c>
      <c r="G12" s="12"/>
      <c r="H12" s="12">
        <v>18599.4</v>
      </c>
      <c r="I12" s="12">
        <v>10689.7</v>
      </c>
      <c r="J12" s="12">
        <v>12834.81</v>
      </c>
      <c r="K12" s="12">
        <v>33639.36</v>
      </c>
      <c r="L12" s="12">
        <v>75763.27</v>
      </c>
    </row>
    <row r="13" spans="1:12" ht="11.25">
      <c r="A13" s="10" t="s">
        <v>9</v>
      </c>
      <c r="B13" s="6">
        <v>47826</v>
      </c>
      <c r="C13" s="6">
        <v>7668</v>
      </c>
      <c r="D13" s="6">
        <v>4345</v>
      </c>
      <c r="E13" s="6">
        <v>1961</v>
      </c>
      <c r="F13" s="6">
        <v>61800</v>
      </c>
      <c r="G13" s="6"/>
      <c r="H13" s="6">
        <v>140306.36</v>
      </c>
      <c r="I13" s="6">
        <v>103771.66</v>
      </c>
      <c r="J13" s="6">
        <v>130617.63</v>
      </c>
      <c r="K13" s="6">
        <v>254132.82</v>
      </c>
      <c r="L13" s="6">
        <v>628828.47</v>
      </c>
    </row>
    <row r="14" spans="1:12" ht="11.25">
      <c r="A14" s="10" t="s">
        <v>10</v>
      </c>
      <c r="B14" s="6">
        <v>8820</v>
      </c>
      <c r="C14" s="6">
        <v>1436</v>
      </c>
      <c r="D14" s="6">
        <v>812</v>
      </c>
      <c r="E14" s="6">
        <v>435</v>
      </c>
      <c r="F14" s="6">
        <v>11503</v>
      </c>
      <c r="G14" s="6"/>
      <c r="H14" s="6">
        <v>25877.89</v>
      </c>
      <c r="I14" s="6">
        <v>19282.13</v>
      </c>
      <c r="J14" s="6">
        <v>24532.34</v>
      </c>
      <c r="K14" s="6">
        <v>63320.85</v>
      </c>
      <c r="L14" s="6">
        <v>133013.21</v>
      </c>
    </row>
    <row r="15" spans="1:12" ht="11.25">
      <c r="A15" s="10" t="s">
        <v>11</v>
      </c>
      <c r="B15" s="6">
        <v>40660</v>
      </c>
      <c r="C15" s="6">
        <v>5967</v>
      </c>
      <c r="D15" s="6">
        <v>3258</v>
      </c>
      <c r="E15" s="6">
        <v>1647</v>
      </c>
      <c r="F15" s="6">
        <v>51532</v>
      </c>
      <c r="G15" s="6"/>
      <c r="H15" s="6">
        <v>119654.21</v>
      </c>
      <c r="I15" s="6">
        <v>80595.22</v>
      </c>
      <c r="J15" s="6">
        <v>97911.65</v>
      </c>
      <c r="K15" s="6">
        <v>232727.76</v>
      </c>
      <c r="L15" s="6">
        <v>530888.84</v>
      </c>
    </row>
    <row r="16" spans="1:12" ht="11.25">
      <c r="A16" s="10" t="s">
        <v>13</v>
      </c>
      <c r="B16" s="6">
        <v>42931</v>
      </c>
      <c r="C16" s="6">
        <v>5024</v>
      </c>
      <c r="D16" s="6">
        <v>2111</v>
      </c>
      <c r="E16" s="6">
        <v>743</v>
      </c>
      <c r="F16" s="6">
        <v>50809</v>
      </c>
      <c r="G16" s="6"/>
      <c r="H16" s="6">
        <v>120658.55</v>
      </c>
      <c r="I16" s="6">
        <v>66872.71</v>
      </c>
      <c r="J16" s="6">
        <v>62348.7</v>
      </c>
      <c r="K16" s="6">
        <v>98729.18</v>
      </c>
      <c r="L16" s="6">
        <v>348609.14</v>
      </c>
    </row>
    <row r="17" spans="1:12" ht="11.25">
      <c r="A17" s="5" t="s">
        <v>14</v>
      </c>
      <c r="B17" s="6">
        <v>7642</v>
      </c>
      <c r="C17" s="6">
        <v>937</v>
      </c>
      <c r="D17" s="6">
        <v>449</v>
      </c>
      <c r="E17" s="6">
        <v>227</v>
      </c>
      <c r="F17" s="6">
        <v>9255</v>
      </c>
      <c r="G17" s="6"/>
      <c r="H17" s="6">
        <v>21006.05</v>
      </c>
      <c r="I17" s="6">
        <v>12714.77</v>
      </c>
      <c r="J17" s="6">
        <v>13497.25</v>
      </c>
      <c r="K17" s="6">
        <v>29609.07</v>
      </c>
      <c r="L17" s="6">
        <v>76827.14</v>
      </c>
    </row>
    <row r="18" spans="1:12" ht="11.25">
      <c r="A18" s="5" t="s">
        <v>15</v>
      </c>
      <c r="B18" s="6">
        <v>17786</v>
      </c>
      <c r="C18" s="6">
        <v>2794</v>
      </c>
      <c r="D18" s="6">
        <v>1437</v>
      </c>
      <c r="E18" s="6">
        <v>592</v>
      </c>
      <c r="F18" s="6">
        <v>22609</v>
      </c>
      <c r="G18" s="6"/>
      <c r="H18" s="6">
        <v>52619.5</v>
      </c>
      <c r="I18" s="6">
        <v>37854.4</v>
      </c>
      <c r="J18" s="6">
        <v>42612.51</v>
      </c>
      <c r="K18" s="6">
        <v>72178.54</v>
      </c>
      <c r="L18" s="6">
        <v>205264.95</v>
      </c>
    </row>
    <row r="19" spans="1:12" ht="11.25">
      <c r="A19" s="5" t="s">
        <v>16</v>
      </c>
      <c r="B19" s="6">
        <v>26358</v>
      </c>
      <c r="C19" s="6">
        <v>1986</v>
      </c>
      <c r="D19" s="6">
        <v>850</v>
      </c>
      <c r="E19" s="6">
        <v>580</v>
      </c>
      <c r="F19" s="6">
        <v>29774</v>
      </c>
      <c r="G19" s="6"/>
      <c r="H19" s="6">
        <v>62244.8</v>
      </c>
      <c r="I19" s="6">
        <v>26180.52</v>
      </c>
      <c r="J19" s="6">
        <v>25780.23</v>
      </c>
      <c r="K19" s="6">
        <v>103821.19</v>
      </c>
      <c r="L19" s="6">
        <v>218026.74</v>
      </c>
    </row>
    <row r="20" spans="1:12" ht="11.25">
      <c r="A20" s="5" t="s">
        <v>18</v>
      </c>
      <c r="B20" s="6">
        <v>10823</v>
      </c>
      <c r="C20" s="6">
        <v>1139</v>
      </c>
      <c r="D20" s="6">
        <v>606</v>
      </c>
      <c r="E20" s="6">
        <v>347</v>
      </c>
      <c r="F20" s="6">
        <v>12915</v>
      </c>
      <c r="G20" s="6"/>
      <c r="H20" s="6">
        <v>27551.78</v>
      </c>
      <c r="I20" s="6">
        <v>15221.11</v>
      </c>
      <c r="J20" s="6">
        <v>18468.66</v>
      </c>
      <c r="K20" s="6">
        <v>55164.86</v>
      </c>
      <c r="L20" s="6">
        <v>116406.41</v>
      </c>
    </row>
    <row r="21" spans="1:12" ht="11.25">
      <c r="A21" s="5" t="s">
        <v>19</v>
      </c>
      <c r="B21" s="6">
        <v>2126</v>
      </c>
      <c r="C21" s="6">
        <v>177</v>
      </c>
      <c r="D21" s="6">
        <v>97</v>
      </c>
      <c r="E21" s="6">
        <v>44</v>
      </c>
      <c r="F21" s="6">
        <v>2444</v>
      </c>
      <c r="G21" s="6"/>
      <c r="H21" s="6">
        <v>5105.19</v>
      </c>
      <c r="I21" s="6">
        <v>2367.37</v>
      </c>
      <c r="J21" s="6">
        <v>2808.14</v>
      </c>
      <c r="K21" s="6">
        <v>7997.51</v>
      </c>
      <c r="L21" s="6">
        <v>18278.21</v>
      </c>
    </row>
    <row r="22" spans="1:12" ht="11.25">
      <c r="A22" s="5" t="s">
        <v>20</v>
      </c>
      <c r="B22" s="6">
        <v>33034</v>
      </c>
      <c r="C22" s="6">
        <v>2498</v>
      </c>
      <c r="D22" s="6">
        <v>1242</v>
      </c>
      <c r="E22" s="6">
        <v>561</v>
      </c>
      <c r="F22" s="6">
        <v>37335</v>
      </c>
      <c r="G22" s="6"/>
      <c r="H22" s="6">
        <v>77326.12</v>
      </c>
      <c r="I22" s="6">
        <v>33008.28</v>
      </c>
      <c r="J22" s="6">
        <v>37581.21</v>
      </c>
      <c r="K22" s="6">
        <v>84461.91</v>
      </c>
      <c r="L22" s="6">
        <v>232377.52</v>
      </c>
    </row>
    <row r="23" spans="1:12" ht="11.25">
      <c r="A23" s="5" t="s">
        <v>21</v>
      </c>
      <c r="B23" s="6">
        <v>25869</v>
      </c>
      <c r="C23" s="6">
        <v>2318</v>
      </c>
      <c r="D23" s="6">
        <v>1022</v>
      </c>
      <c r="E23" s="6">
        <v>375</v>
      </c>
      <c r="F23" s="6">
        <v>29584</v>
      </c>
      <c r="G23" s="6"/>
      <c r="H23" s="6">
        <v>65295.88</v>
      </c>
      <c r="I23" s="6">
        <v>31083.61</v>
      </c>
      <c r="J23" s="6">
        <v>29961.12</v>
      </c>
      <c r="K23" s="6">
        <v>63219.22</v>
      </c>
      <c r="L23" s="6">
        <v>189559.83</v>
      </c>
    </row>
    <row r="24" spans="1:12" ht="11.25">
      <c r="A24" s="5" t="s">
        <v>22</v>
      </c>
      <c r="B24" s="6">
        <v>3750</v>
      </c>
      <c r="C24" s="6">
        <v>277</v>
      </c>
      <c r="D24" s="6">
        <v>154</v>
      </c>
      <c r="E24" s="6">
        <v>99</v>
      </c>
      <c r="F24" s="6">
        <v>4280</v>
      </c>
      <c r="G24" s="6"/>
      <c r="H24" s="6">
        <v>8984.94</v>
      </c>
      <c r="I24" s="6">
        <v>3704.43</v>
      </c>
      <c r="J24" s="6">
        <v>4625.35</v>
      </c>
      <c r="K24" s="6">
        <v>17362.81</v>
      </c>
      <c r="L24" s="6">
        <v>34677.53</v>
      </c>
    </row>
    <row r="25" spans="1:12" ht="11.25">
      <c r="A25" s="5" t="s">
        <v>23</v>
      </c>
      <c r="B25" s="6">
        <v>10882</v>
      </c>
      <c r="C25" s="6">
        <v>571</v>
      </c>
      <c r="D25" s="6">
        <v>214</v>
      </c>
      <c r="E25" s="6">
        <v>77</v>
      </c>
      <c r="F25" s="6">
        <v>11744</v>
      </c>
      <c r="G25" s="6"/>
      <c r="H25" s="6">
        <v>23654.86</v>
      </c>
      <c r="I25" s="6">
        <v>7295.53</v>
      </c>
      <c r="J25" s="6">
        <v>6424.45</v>
      </c>
      <c r="K25" s="6">
        <v>8519.4</v>
      </c>
      <c r="L25" s="6">
        <v>45894.24</v>
      </c>
    </row>
    <row r="26" spans="1:12" ht="11.25">
      <c r="A26" s="5" t="s">
        <v>25</v>
      </c>
      <c r="B26" s="6">
        <v>26120</v>
      </c>
      <c r="C26" s="6">
        <v>1580</v>
      </c>
      <c r="D26" s="6">
        <v>690</v>
      </c>
      <c r="E26" s="6">
        <v>271</v>
      </c>
      <c r="F26" s="6">
        <v>28661</v>
      </c>
      <c r="G26" s="6"/>
      <c r="H26" s="6">
        <v>61424.34</v>
      </c>
      <c r="I26" s="6">
        <v>21017.57</v>
      </c>
      <c r="J26" s="6">
        <v>20036.5</v>
      </c>
      <c r="K26" s="6">
        <v>40824.45</v>
      </c>
      <c r="L26" s="6">
        <v>143302.86</v>
      </c>
    </row>
    <row r="27" spans="1:12" ht="11.25">
      <c r="A27" s="5" t="s">
        <v>26</v>
      </c>
      <c r="B27" s="6">
        <v>10597</v>
      </c>
      <c r="C27" s="6">
        <v>653</v>
      </c>
      <c r="D27" s="6">
        <v>293</v>
      </c>
      <c r="E27" s="6">
        <v>142</v>
      </c>
      <c r="F27" s="6">
        <v>11685</v>
      </c>
      <c r="G27" s="6"/>
      <c r="H27" s="6">
        <v>25467.75</v>
      </c>
      <c r="I27" s="6">
        <v>8638.21</v>
      </c>
      <c r="J27" s="6">
        <v>8878.29</v>
      </c>
      <c r="K27" s="6">
        <v>19536.97</v>
      </c>
      <c r="L27" s="6">
        <v>62521.22</v>
      </c>
    </row>
    <row r="29" spans="1:12" ht="11.25">
      <c r="A29" s="13" t="s">
        <v>28</v>
      </c>
      <c r="B29" s="9">
        <f>SUM(B30:B34)</f>
        <v>458409</v>
      </c>
      <c r="C29" s="9">
        <f>SUM(C30:C34)</f>
        <v>54223</v>
      </c>
      <c r="D29" s="9">
        <f>SUM(D30:D34)</f>
        <v>27505</v>
      </c>
      <c r="E29" s="9">
        <f>SUM(E30:E34)</f>
        <v>13603</v>
      </c>
      <c r="F29" s="9">
        <f>SUM(F30:F34)</f>
        <v>553740</v>
      </c>
      <c r="G29" s="9"/>
      <c r="H29" s="9">
        <f>SUM(H30:H34)</f>
        <v>1238020.09</v>
      </c>
      <c r="I29" s="9">
        <f>SUM(I30:I34)</f>
        <v>726616.69</v>
      </c>
      <c r="J29" s="9">
        <f>SUM(J30:J34)</f>
        <v>829050.2</v>
      </c>
      <c r="K29" s="9">
        <f>SUM(K30:K34)</f>
        <v>1942217.95</v>
      </c>
      <c r="L29" s="9">
        <f>SUM(L30:L34)</f>
        <v>4735904.93</v>
      </c>
    </row>
    <row r="30" spans="1:12" ht="11.25">
      <c r="A30" s="8" t="s">
        <v>5</v>
      </c>
      <c r="B30" s="9">
        <f>SUM(B6:B9)</f>
        <v>136113</v>
      </c>
      <c r="C30" s="9">
        <f>SUM(C6:C9)</f>
        <v>18407</v>
      </c>
      <c r="D30" s="9">
        <f>SUM(D6:D9)</f>
        <v>9506</v>
      </c>
      <c r="E30" s="9">
        <f>SUM(E6:E9)</f>
        <v>5256</v>
      </c>
      <c r="F30" s="9">
        <f>SUM(F6:F9)</f>
        <v>169282</v>
      </c>
      <c r="G30" s="9"/>
      <c r="H30" s="9">
        <f>SUM(H6:H9)</f>
        <v>382242.47000000003</v>
      </c>
      <c r="I30" s="9">
        <f>SUM(I6:I9)</f>
        <v>246319.46999999997</v>
      </c>
      <c r="J30" s="9">
        <f>SUM(J6:J9)</f>
        <v>290131.36</v>
      </c>
      <c r="K30" s="9">
        <f>SUM(K6:K9)</f>
        <v>756972.05</v>
      </c>
      <c r="L30" s="9">
        <f>SUM(L6:L9)</f>
        <v>1675665.3499999999</v>
      </c>
    </row>
    <row r="31" spans="1:12" ht="11.25">
      <c r="A31" s="8" t="s">
        <v>12</v>
      </c>
      <c r="B31" s="9">
        <f>SUM(B12:B15)</f>
        <v>104378</v>
      </c>
      <c r="C31" s="9">
        <f>SUM(C12:C15)</f>
        <v>15862</v>
      </c>
      <c r="D31" s="9">
        <f>SUM(D12:D15)</f>
        <v>8834</v>
      </c>
      <c r="E31" s="9">
        <f>SUM(E12:E15)</f>
        <v>4289</v>
      </c>
      <c r="F31" s="9">
        <f>SUM(F12:F15)</f>
        <v>133363</v>
      </c>
      <c r="G31" s="9"/>
      <c r="H31" s="9">
        <f>SUM(H12:H15)</f>
        <v>304437.86</v>
      </c>
      <c r="I31" s="9">
        <f>SUM(I12:I15)</f>
        <v>214338.71</v>
      </c>
      <c r="J31" s="9">
        <f>SUM(J12:J15)</f>
        <v>265896.43</v>
      </c>
      <c r="K31" s="9">
        <f>SUM(K12:K15)</f>
        <v>583820.79</v>
      </c>
      <c r="L31" s="9">
        <f>SUM(L12:L15)</f>
        <v>1368493.79</v>
      </c>
    </row>
    <row r="32" spans="1:12" ht="11.25">
      <c r="A32" s="8" t="s">
        <v>17</v>
      </c>
      <c r="B32" s="9">
        <f>SUM(B16:B19)</f>
        <v>94717</v>
      </c>
      <c r="C32" s="9">
        <f>SUM(C16:C19)</f>
        <v>10741</v>
      </c>
      <c r="D32" s="9">
        <f>SUM(D16:D19)</f>
        <v>4847</v>
      </c>
      <c r="E32" s="9">
        <f>SUM(E16:E19)</f>
        <v>2142</v>
      </c>
      <c r="F32" s="9">
        <f>SUM(F16:F19)</f>
        <v>112447</v>
      </c>
      <c r="G32" s="9"/>
      <c r="H32" s="9">
        <f>SUM(H16:H19)</f>
        <v>256528.90000000002</v>
      </c>
      <c r="I32" s="9">
        <f>SUM(I16:I19)</f>
        <v>143622.4</v>
      </c>
      <c r="J32" s="9">
        <f>SUM(J16:J19)</f>
        <v>144238.69</v>
      </c>
      <c r="K32" s="9">
        <f>SUM(K16:K19)</f>
        <v>304337.98</v>
      </c>
      <c r="L32" s="9">
        <f>SUM(L16:L19)</f>
        <v>848727.97</v>
      </c>
    </row>
    <row r="33" spans="1:12" ht="11.25">
      <c r="A33" s="8" t="s">
        <v>24</v>
      </c>
      <c r="B33" s="9">
        <f>SUM(B20:B25)</f>
        <v>86484</v>
      </c>
      <c r="C33" s="9">
        <f>SUM(C20:C25)</f>
        <v>6980</v>
      </c>
      <c r="D33" s="9">
        <f>SUM(D20:D25)</f>
        <v>3335</v>
      </c>
      <c r="E33" s="9">
        <f>SUM(E20:E25)</f>
        <v>1503</v>
      </c>
      <c r="F33" s="9">
        <f>SUM(F20:F25)</f>
        <v>98302</v>
      </c>
      <c r="G33" s="9"/>
      <c r="H33" s="9">
        <f>SUM(H20:H25)</f>
        <v>207918.77000000002</v>
      </c>
      <c r="I33" s="9">
        <f>SUM(I20:I25)</f>
        <v>92680.32999999999</v>
      </c>
      <c r="J33" s="9">
        <f>SUM(J20:J25)</f>
        <v>99868.93</v>
      </c>
      <c r="K33" s="9">
        <f>SUM(K20:K25)</f>
        <v>236725.71</v>
      </c>
      <c r="L33" s="9">
        <f>SUM(L20:L25)</f>
        <v>637193.74</v>
      </c>
    </row>
    <row r="34" spans="1:12" ht="11.25">
      <c r="A34" s="8" t="s">
        <v>27</v>
      </c>
      <c r="B34" s="9">
        <f>SUM(B26:B27)</f>
        <v>36717</v>
      </c>
      <c r="C34" s="9">
        <f>SUM(C26:C27)</f>
        <v>2233</v>
      </c>
      <c r="D34" s="9">
        <f>SUM(D26:D27)</f>
        <v>983</v>
      </c>
      <c r="E34" s="9">
        <f>SUM(E26:E27)</f>
        <v>413</v>
      </c>
      <c r="F34" s="9">
        <f>SUM(F26:F27)</f>
        <v>40346</v>
      </c>
      <c r="G34" s="9"/>
      <c r="H34" s="9">
        <f>SUM(H26:H27)</f>
        <v>86892.09</v>
      </c>
      <c r="I34" s="9">
        <f>SUM(I26:I27)</f>
        <v>29655.78</v>
      </c>
      <c r="J34" s="9">
        <f>SUM(J26:J27)</f>
        <v>28914.79</v>
      </c>
      <c r="K34" s="9">
        <f>SUM(K26:K27)</f>
        <v>60361.42</v>
      </c>
      <c r="L34" s="9">
        <f>SUM(L26:L27)</f>
        <v>205824.08</v>
      </c>
    </row>
    <row r="35" spans="1:12" ht="11.2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2.5" customHeight="1">
      <c r="A36" s="7"/>
      <c r="B36" s="31" t="s">
        <v>36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1.25">
      <c r="A37" s="10" t="s">
        <v>1</v>
      </c>
      <c r="B37" s="6">
        <v>56095</v>
      </c>
      <c r="C37" s="6">
        <v>1679</v>
      </c>
      <c r="D37" s="6">
        <v>459</v>
      </c>
      <c r="E37" s="6">
        <v>89</v>
      </c>
      <c r="F37" s="6">
        <v>58322</v>
      </c>
      <c r="G37" s="6"/>
      <c r="H37" s="6">
        <v>108697.34</v>
      </c>
      <c r="I37" s="6">
        <v>21521.48</v>
      </c>
      <c r="J37" s="6">
        <v>13188.01</v>
      </c>
      <c r="K37" s="6">
        <v>8623.5</v>
      </c>
      <c r="L37" s="6">
        <v>152030.33</v>
      </c>
    </row>
    <row r="38" spans="1:12" ht="11.25">
      <c r="A38" s="17" t="s">
        <v>49</v>
      </c>
      <c r="B38" s="18">
        <v>2456</v>
      </c>
      <c r="C38" s="18">
        <v>88</v>
      </c>
      <c r="D38" s="18">
        <v>38</v>
      </c>
      <c r="E38" s="18">
        <v>3</v>
      </c>
      <c r="F38" s="18">
        <v>2585</v>
      </c>
      <c r="G38" s="18"/>
      <c r="H38" s="18">
        <v>5148.57</v>
      </c>
      <c r="I38" s="18">
        <v>1138.05</v>
      </c>
      <c r="J38" s="18">
        <v>1018.88</v>
      </c>
      <c r="K38" s="18">
        <v>195.04</v>
      </c>
      <c r="L38" s="18">
        <v>7500.54</v>
      </c>
    </row>
    <row r="39" spans="1:12" ht="11.25">
      <c r="A39" s="10" t="s">
        <v>3</v>
      </c>
      <c r="B39" s="6">
        <v>121288</v>
      </c>
      <c r="C39" s="6">
        <v>4366</v>
      </c>
      <c r="D39" s="6">
        <v>1355</v>
      </c>
      <c r="E39" s="6">
        <v>302</v>
      </c>
      <c r="F39" s="6">
        <v>127311</v>
      </c>
      <c r="G39" s="6"/>
      <c r="H39" s="6">
        <v>241599.3</v>
      </c>
      <c r="I39" s="6">
        <v>56326.97</v>
      </c>
      <c r="J39" s="6">
        <v>40191.13</v>
      </c>
      <c r="K39" s="6">
        <v>31545.18</v>
      </c>
      <c r="L39" s="6">
        <v>369662.58</v>
      </c>
    </row>
    <row r="40" spans="1:12" ht="11.25">
      <c r="A40" s="10" t="s">
        <v>4</v>
      </c>
      <c r="B40" s="6">
        <v>20188</v>
      </c>
      <c r="C40" s="6">
        <v>628</v>
      </c>
      <c r="D40" s="6">
        <v>174</v>
      </c>
      <c r="E40" s="6">
        <v>35</v>
      </c>
      <c r="F40" s="6">
        <v>21025</v>
      </c>
      <c r="G40" s="6"/>
      <c r="H40" s="6">
        <v>37870.03</v>
      </c>
      <c r="I40" s="6">
        <v>8057.46</v>
      </c>
      <c r="J40" s="6">
        <v>5052.57</v>
      </c>
      <c r="K40" s="6">
        <v>2669.62</v>
      </c>
      <c r="L40" s="6">
        <v>53649.68</v>
      </c>
    </row>
    <row r="41" spans="1:12" ht="11.25">
      <c r="A41" s="10" t="s">
        <v>6</v>
      </c>
      <c r="B41" s="6">
        <v>5772</v>
      </c>
      <c r="C41" s="6">
        <v>334</v>
      </c>
      <c r="D41" s="6">
        <v>141</v>
      </c>
      <c r="E41" s="6">
        <v>33</v>
      </c>
      <c r="F41" s="6">
        <v>6280</v>
      </c>
      <c r="G41" s="6"/>
      <c r="H41" s="6">
        <v>13035.97</v>
      </c>
      <c r="I41" s="6">
        <v>4373.75</v>
      </c>
      <c r="J41" s="6">
        <v>4150.61</v>
      </c>
      <c r="K41" s="6">
        <v>2759.62</v>
      </c>
      <c r="L41" s="6">
        <v>24319.95</v>
      </c>
    </row>
    <row r="42" spans="1:12" ht="11.25">
      <c r="A42" s="10" t="s">
        <v>7</v>
      </c>
      <c r="B42" s="6">
        <v>7083</v>
      </c>
      <c r="C42" s="6">
        <v>366</v>
      </c>
      <c r="D42" s="6">
        <v>135</v>
      </c>
      <c r="E42" s="6">
        <v>19</v>
      </c>
      <c r="F42" s="6">
        <v>7603</v>
      </c>
      <c r="G42" s="6"/>
      <c r="H42" s="6">
        <v>14993.81</v>
      </c>
      <c r="I42" s="6">
        <v>4803.04</v>
      </c>
      <c r="J42" s="6">
        <v>4031.99</v>
      </c>
      <c r="K42" s="6">
        <v>1289.65</v>
      </c>
      <c r="L42" s="6">
        <v>25118.49</v>
      </c>
    </row>
    <row r="43" spans="1:12" ht="11.25">
      <c r="A43" s="21" t="s">
        <v>8</v>
      </c>
      <c r="B43" s="12">
        <v>12855</v>
      </c>
      <c r="C43" s="12">
        <v>700</v>
      </c>
      <c r="D43" s="12">
        <v>276</v>
      </c>
      <c r="E43" s="12">
        <v>52</v>
      </c>
      <c r="F43" s="12">
        <v>13883</v>
      </c>
      <c r="G43" s="12"/>
      <c r="H43" s="12">
        <v>28029.78</v>
      </c>
      <c r="I43" s="12">
        <v>9176.79</v>
      </c>
      <c r="J43" s="12">
        <v>8182.6</v>
      </c>
      <c r="K43" s="12">
        <v>4049.27</v>
      </c>
      <c r="L43" s="12">
        <v>49438.44</v>
      </c>
    </row>
    <row r="44" spans="1:12" ht="11.25">
      <c r="A44" s="10" t="s">
        <v>9</v>
      </c>
      <c r="B44" s="6">
        <v>64245</v>
      </c>
      <c r="C44" s="6">
        <v>2309</v>
      </c>
      <c r="D44" s="6">
        <v>763</v>
      </c>
      <c r="E44" s="6">
        <v>130</v>
      </c>
      <c r="F44" s="6">
        <v>67447</v>
      </c>
      <c r="G44" s="6"/>
      <c r="H44" s="6">
        <v>126211.75</v>
      </c>
      <c r="I44" s="6">
        <v>29718.41</v>
      </c>
      <c r="J44" s="6">
        <v>21548.35</v>
      </c>
      <c r="K44" s="6">
        <v>10956.52</v>
      </c>
      <c r="L44" s="6">
        <v>188435.03</v>
      </c>
    </row>
    <row r="45" spans="1:12" ht="11.25">
      <c r="A45" s="10" t="s">
        <v>10</v>
      </c>
      <c r="B45" s="6">
        <v>13502</v>
      </c>
      <c r="C45" s="6">
        <v>536</v>
      </c>
      <c r="D45" s="6">
        <v>168</v>
      </c>
      <c r="E45" s="6">
        <v>28</v>
      </c>
      <c r="F45" s="6">
        <v>14234</v>
      </c>
      <c r="G45" s="6"/>
      <c r="H45" s="6">
        <v>26743.53</v>
      </c>
      <c r="I45" s="6">
        <v>6988.68</v>
      </c>
      <c r="J45" s="6">
        <v>4705.35</v>
      </c>
      <c r="K45" s="6">
        <v>2346.73</v>
      </c>
      <c r="L45" s="6">
        <v>40784.29</v>
      </c>
    </row>
    <row r="46" spans="1:12" ht="11.25">
      <c r="A46" s="10" t="s">
        <v>11</v>
      </c>
      <c r="B46" s="6">
        <v>62143</v>
      </c>
      <c r="C46" s="6">
        <v>1744</v>
      </c>
      <c r="D46" s="6">
        <v>483</v>
      </c>
      <c r="E46" s="6">
        <v>128</v>
      </c>
      <c r="F46" s="6">
        <v>64498</v>
      </c>
      <c r="G46" s="6"/>
      <c r="H46" s="6">
        <v>115844.06</v>
      </c>
      <c r="I46" s="6">
        <v>22332.24</v>
      </c>
      <c r="J46" s="6">
        <v>13413.98</v>
      </c>
      <c r="K46" s="6">
        <v>15763.63</v>
      </c>
      <c r="L46" s="6">
        <v>167353.91</v>
      </c>
    </row>
    <row r="47" spans="1:12" ht="11.25">
      <c r="A47" s="10" t="s">
        <v>13</v>
      </c>
      <c r="B47" s="6">
        <v>51495</v>
      </c>
      <c r="C47" s="6">
        <v>1672</v>
      </c>
      <c r="D47" s="6">
        <v>366</v>
      </c>
      <c r="E47" s="6">
        <v>57</v>
      </c>
      <c r="F47" s="6">
        <v>53590</v>
      </c>
      <c r="G47" s="6"/>
      <c r="H47" s="6">
        <v>101954.96</v>
      </c>
      <c r="I47" s="6">
        <v>21440.74</v>
      </c>
      <c r="J47" s="6">
        <v>10351.71</v>
      </c>
      <c r="K47" s="6">
        <v>5327.07</v>
      </c>
      <c r="L47" s="6">
        <v>139074.48</v>
      </c>
    </row>
    <row r="48" spans="1:12" ht="11.25">
      <c r="A48" s="5" t="s">
        <v>14</v>
      </c>
      <c r="B48" s="6">
        <v>10819</v>
      </c>
      <c r="C48" s="6">
        <v>517</v>
      </c>
      <c r="D48" s="6">
        <v>141</v>
      </c>
      <c r="E48" s="6">
        <v>19</v>
      </c>
      <c r="F48" s="6">
        <v>11496</v>
      </c>
      <c r="G48" s="6"/>
      <c r="H48" s="6">
        <v>24400.98</v>
      </c>
      <c r="I48" s="6">
        <v>6629.2</v>
      </c>
      <c r="J48" s="6">
        <v>3989.54</v>
      </c>
      <c r="K48" s="6">
        <v>1493.07</v>
      </c>
      <c r="L48" s="6">
        <v>36512.79</v>
      </c>
    </row>
    <row r="49" spans="1:12" ht="11.25">
      <c r="A49" s="5" t="s">
        <v>15</v>
      </c>
      <c r="B49" s="6">
        <v>20179</v>
      </c>
      <c r="C49" s="6">
        <v>640</v>
      </c>
      <c r="D49" s="6">
        <v>151</v>
      </c>
      <c r="E49" s="6">
        <v>19</v>
      </c>
      <c r="F49" s="6">
        <v>20989</v>
      </c>
      <c r="G49" s="6"/>
      <c r="H49" s="6">
        <v>41251.16</v>
      </c>
      <c r="I49" s="6">
        <v>8294.84</v>
      </c>
      <c r="J49" s="6">
        <v>4266.22</v>
      </c>
      <c r="K49" s="6">
        <v>1371.08</v>
      </c>
      <c r="L49" s="6">
        <v>55183.3</v>
      </c>
    </row>
    <row r="50" spans="1:12" ht="11.25">
      <c r="A50" s="5" t="s">
        <v>16</v>
      </c>
      <c r="B50" s="6">
        <v>49207</v>
      </c>
      <c r="C50" s="6">
        <v>2342</v>
      </c>
      <c r="D50" s="6">
        <v>641</v>
      </c>
      <c r="E50" s="6">
        <v>150</v>
      </c>
      <c r="F50" s="6">
        <v>52340</v>
      </c>
      <c r="G50" s="6"/>
      <c r="H50" s="6">
        <v>108921.95</v>
      </c>
      <c r="I50" s="6">
        <v>30026.71</v>
      </c>
      <c r="J50" s="6">
        <v>18134.98</v>
      </c>
      <c r="K50" s="6">
        <v>13884.09</v>
      </c>
      <c r="L50" s="6">
        <v>170967.73</v>
      </c>
    </row>
    <row r="51" spans="1:12" ht="11.25">
      <c r="A51" s="5" t="s">
        <v>18</v>
      </c>
      <c r="B51" s="6">
        <v>15178</v>
      </c>
      <c r="C51" s="6">
        <v>589</v>
      </c>
      <c r="D51" s="6">
        <v>132</v>
      </c>
      <c r="E51" s="6">
        <v>28</v>
      </c>
      <c r="F51" s="6">
        <v>15927</v>
      </c>
      <c r="G51" s="6"/>
      <c r="H51" s="6">
        <v>34434.57</v>
      </c>
      <c r="I51" s="6">
        <v>7548.18</v>
      </c>
      <c r="J51" s="6">
        <v>3678.05</v>
      </c>
      <c r="K51" s="6">
        <v>2752.07</v>
      </c>
      <c r="L51" s="6">
        <v>48412.87</v>
      </c>
    </row>
    <row r="52" spans="1:12" ht="11.25">
      <c r="A52" s="5" t="s">
        <v>19</v>
      </c>
      <c r="B52" s="6">
        <v>3417</v>
      </c>
      <c r="C52" s="6">
        <v>147</v>
      </c>
      <c r="D52" s="6">
        <v>40</v>
      </c>
      <c r="E52" s="6">
        <v>13</v>
      </c>
      <c r="F52" s="6">
        <v>3617</v>
      </c>
      <c r="G52" s="6"/>
      <c r="H52" s="6">
        <v>7897.54</v>
      </c>
      <c r="I52" s="6">
        <v>1817.5</v>
      </c>
      <c r="J52" s="6">
        <v>1097.79</v>
      </c>
      <c r="K52" s="6">
        <v>1064.16</v>
      </c>
      <c r="L52" s="6">
        <v>11876.99</v>
      </c>
    </row>
    <row r="53" spans="1:12" ht="11.25">
      <c r="A53" s="5" t="s">
        <v>20</v>
      </c>
      <c r="B53" s="6">
        <v>37917</v>
      </c>
      <c r="C53" s="6">
        <v>1697</v>
      </c>
      <c r="D53" s="6">
        <v>449</v>
      </c>
      <c r="E53" s="6">
        <v>104</v>
      </c>
      <c r="F53" s="6">
        <v>40167</v>
      </c>
      <c r="G53" s="6"/>
      <c r="H53" s="6">
        <v>92146.01</v>
      </c>
      <c r="I53" s="6">
        <v>21578.2</v>
      </c>
      <c r="J53" s="6">
        <v>12887.31</v>
      </c>
      <c r="K53" s="6">
        <v>9821.26</v>
      </c>
      <c r="L53" s="6">
        <v>136432.78</v>
      </c>
    </row>
    <row r="54" spans="1:12" ht="11.25">
      <c r="A54" s="5" t="s">
        <v>21</v>
      </c>
      <c r="B54" s="6">
        <v>31416</v>
      </c>
      <c r="C54" s="6">
        <v>1522</v>
      </c>
      <c r="D54" s="6">
        <v>344</v>
      </c>
      <c r="E54" s="6">
        <v>79</v>
      </c>
      <c r="F54" s="6">
        <v>33361</v>
      </c>
      <c r="G54" s="6"/>
      <c r="H54" s="6">
        <v>76745.45</v>
      </c>
      <c r="I54" s="6">
        <v>19494.62</v>
      </c>
      <c r="J54" s="6">
        <v>9644.76</v>
      </c>
      <c r="K54" s="6">
        <v>7793.61</v>
      </c>
      <c r="L54" s="6">
        <v>113678.44</v>
      </c>
    </row>
    <row r="55" spans="1:12" ht="11.25">
      <c r="A55" s="5" t="s">
        <v>22</v>
      </c>
      <c r="B55" s="6">
        <v>5234</v>
      </c>
      <c r="C55" s="6">
        <v>242</v>
      </c>
      <c r="D55" s="6">
        <v>61</v>
      </c>
      <c r="E55" s="6">
        <v>8</v>
      </c>
      <c r="F55" s="6">
        <v>5545</v>
      </c>
      <c r="G55" s="6"/>
      <c r="H55" s="6">
        <v>12984.06</v>
      </c>
      <c r="I55" s="6">
        <v>3080.62</v>
      </c>
      <c r="J55" s="6">
        <v>1704.96</v>
      </c>
      <c r="K55" s="6">
        <v>926.28</v>
      </c>
      <c r="L55" s="6">
        <v>18695.92</v>
      </c>
    </row>
    <row r="56" spans="1:12" ht="11.25">
      <c r="A56" s="5" t="s">
        <v>23</v>
      </c>
      <c r="B56" s="6">
        <v>14167</v>
      </c>
      <c r="C56" s="6">
        <v>597</v>
      </c>
      <c r="D56" s="6">
        <v>150</v>
      </c>
      <c r="E56" s="6">
        <v>37</v>
      </c>
      <c r="F56" s="6">
        <v>14951</v>
      </c>
      <c r="G56" s="6"/>
      <c r="H56" s="6">
        <v>33083.41</v>
      </c>
      <c r="I56" s="6">
        <v>7636.13</v>
      </c>
      <c r="J56" s="6">
        <v>4170.37</v>
      </c>
      <c r="K56" s="6">
        <v>3869.87</v>
      </c>
      <c r="L56" s="6">
        <v>48759.78</v>
      </c>
    </row>
    <row r="57" spans="1:12" ht="11.25">
      <c r="A57" s="5" t="s">
        <v>25</v>
      </c>
      <c r="B57" s="6">
        <v>33517</v>
      </c>
      <c r="C57" s="6">
        <v>1423</v>
      </c>
      <c r="D57" s="6">
        <v>407</v>
      </c>
      <c r="E57" s="6">
        <v>84</v>
      </c>
      <c r="F57" s="6">
        <v>35431</v>
      </c>
      <c r="G57" s="6"/>
      <c r="H57" s="6">
        <v>80703.33</v>
      </c>
      <c r="I57" s="6">
        <v>18286.78</v>
      </c>
      <c r="J57" s="6">
        <v>11296.89</v>
      </c>
      <c r="K57" s="6">
        <v>8064.21</v>
      </c>
      <c r="L57" s="6">
        <v>118351.21</v>
      </c>
    </row>
    <row r="58" spans="1:12" ht="11.25">
      <c r="A58" s="5" t="s">
        <v>26</v>
      </c>
      <c r="B58" s="6">
        <v>16701</v>
      </c>
      <c r="C58" s="6">
        <v>825</v>
      </c>
      <c r="D58" s="6">
        <v>161</v>
      </c>
      <c r="E58" s="6">
        <v>35</v>
      </c>
      <c r="F58" s="6">
        <v>17722</v>
      </c>
      <c r="G58" s="6"/>
      <c r="H58" s="6">
        <v>40664.11</v>
      </c>
      <c r="I58" s="6">
        <v>10477</v>
      </c>
      <c r="J58" s="6">
        <v>4659.88</v>
      </c>
      <c r="K58" s="6">
        <v>2633.08</v>
      </c>
      <c r="L58" s="6">
        <v>58434.07</v>
      </c>
    </row>
    <row r="60" spans="1:12" ht="11.25">
      <c r="A60" s="13" t="s">
        <v>28</v>
      </c>
      <c r="B60" s="9">
        <f>SUM(B61:B65)</f>
        <v>642019</v>
      </c>
      <c r="C60" s="9">
        <f>SUM(C61:C65)</f>
        <v>24263</v>
      </c>
      <c r="D60" s="9">
        <f>SUM(D61:D65)</f>
        <v>6759</v>
      </c>
      <c r="E60" s="9">
        <f>SUM(E61:E65)</f>
        <v>1400</v>
      </c>
      <c r="F60" s="9">
        <f>SUM(F61:F65)</f>
        <v>674441</v>
      </c>
      <c r="G60" s="9"/>
      <c r="H60" s="9">
        <f>SUM(H61:H65)</f>
        <v>1345331.89</v>
      </c>
      <c r="I60" s="9">
        <f>SUM(I61:I65)</f>
        <v>311570.6</v>
      </c>
      <c r="J60" s="9">
        <f>SUM(J61:J65)</f>
        <v>193183.33</v>
      </c>
      <c r="K60" s="9">
        <f>SUM(K61:K65)</f>
        <v>135149.34</v>
      </c>
      <c r="L60" s="9">
        <f>SUM(L61:L65)</f>
        <v>1985235.1600000001</v>
      </c>
    </row>
    <row r="61" spans="1:12" ht="11.25">
      <c r="A61" s="8" t="s">
        <v>5</v>
      </c>
      <c r="B61" s="9">
        <f>SUM(B37:B40)</f>
        <v>200027</v>
      </c>
      <c r="C61" s="9">
        <f>SUM(C37:C40)</f>
        <v>6761</v>
      </c>
      <c r="D61" s="9">
        <f>SUM(D37:D40)</f>
        <v>2026</v>
      </c>
      <c r="E61" s="9">
        <f>SUM(E37:E40)</f>
        <v>429</v>
      </c>
      <c r="F61" s="9">
        <f>SUM(F37:F40)</f>
        <v>209243</v>
      </c>
      <c r="G61" s="9"/>
      <c r="H61" s="9">
        <f>SUM(H37:H40)</f>
        <v>393315.24</v>
      </c>
      <c r="I61" s="9">
        <f>SUM(I37:I40)</f>
        <v>87043.96</v>
      </c>
      <c r="J61" s="9">
        <f>SUM(J37:J40)</f>
        <v>59450.59</v>
      </c>
      <c r="K61" s="9">
        <f>SUM(K37:K40)</f>
        <v>43033.340000000004</v>
      </c>
      <c r="L61" s="9">
        <f>SUM(L37:L40)</f>
        <v>582843.13</v>
      </c>
    </row>
    <row r="62" spans="1:12" ht="11.25">
      <c r="A62" s="8" t="s">
        <v>12</v>
      </c>
      <c r="B62" s="9">
        <f>SUM(B43:B46)</f>
        <v>152745</v>
      </c>
      <c r="C62" s="9">
        <f>SUM(C43:C46)</f>
        <v>5289</v>
      </c>
      <c r="D62" s="9">
        <f>SUM(D43:D46)</f>
        <v>1690</v>
      </c>
      <c r="E62" s="9">
        <f>SUM(E43:E46)</f>
        <v>338</v>
      </c>
      <c r="F62" s="9">
        <f>SUM(F43:F46)</f>
        <v>160062</v>
      </c>
      <c r="G62" s="9"/>
      <c r="H62" s="9">
        <f>SUM(H43:H46)</f>
        <v>296829.12</v>
      </c>
      <c r="I62" s="9">
        <f>SUM(I43:I46)</f>
        <v>68216.12</v>
      </c>
      <c r="J62" s="9">
        <f>SUM(J43:J46)</f>
        <v>47850.28</v>
      </c>
      <c r="K62" s="9">
        <f>SUM(K43:K46)</f>
        <v>33116.15</v>
      </c>
      <c r="L62" s="9">
        <f>SUM(L43:L46)</f>
        <v>446011.67000000004</v>
      </c>
    </row>
    <row r="63" spans="1:12" ht="11.25">
      <c r="A63" s="8" t="s">
        <v>17</v>
      </c>
      <c r="B63" s="9">
        <f>SUM(B47:B50)</f>
        <v>131700</v>
      </c>
      <c r="C63" s="9">
        <f>SUM(C47:C50)</f>
        <v>5171</v>
      </c>
      <c r="D63" s="9">
        <f>SUM(D47:D50)</f>
        <v>1299</v>
      </c>
      <c r="E63" s="9">
        <f>SUM(E47:E50)</f>
        <v>245</v>
      </c>
      <c r="F63" s="9">
        <f>SUM(F47:F50)</f>
        <v>138415</v>
      </c>
      <c r="G63" s="9"/>
      <c r="H63" s="9">
        <f>SUM(H47:H50)</f>
        <v>276529.05</v>
      </c>
      <c r="I63" s="9">
        <f>SUM(I47:I50)</f>
        <v>66391.48999999999</v>
      </c>
      <c r="J63" s="9">
        <f>SUM(J47:J50)</f>
        <v>36742.45</v>
      </c>
      <c r="K63" s="9">
        <f>SUM(K47:K50)</f>
        <v>22075.309999999998</v>
      </c>
      <c r="L63" s="9">
        <f>SUM(L47:L50)</f>
        <v>401738.30000000005</v>
      </c>
    </row>
    <row r="64" spans="1:12" ht="11.25">
      <c r="A64" s="8" t="s">
        <v>24</v>
      </c>
      <c r="B64" s="9">
        <f>SUM(B51:B56)</f>
        <v>107329</v>
      </c>
      <c r="C64" s="9">
        <f>SUM(C51:C56)</f>
        <v>4794</v>
      </c>
      <c r="D64" s="9">
        <f>SUM(D51:D56)</f>
        <v>1176</v>
      </c>
      <c r="E64" s="9">
        <f>SUM(E51:E56)</f>
        <v>269</v>
      </c>
      <c r="F64" s="9">
        <f>SUM(F51:F56)</f>
        <v>113568</v>
      </c>
      <c r="G64" s="9"/>
      <c r="H64" s="9">
        <f>SUM(H51:H56)</f>
        <v>257291.04</v>
      </c>
      <c r="I64" s="9">
        <f>SUM(I51:I56)</f>
        <v>61155.25</v>
      </c>
      <c r="J64" s="9">
        <f>SUM(J51:J56)</f>
        <v>33183.240000000005</v>
      </c>
      <c r="K64" s="9">
        <f>SUM(K51:K56)</f>
        <v>26227.25</v>
      </c>
      <c r="L64" s="9">
        <f>SUM(L51:L56)</f>
        <v>377856.78</v>
      </c>
    </row>
    <row r="65" spans="1:12" ht="11.25">
      <c r="A65" s="8" t="s">
        <v>27</v>
      </c>
      <c r="B65" s="9">
        <f>SUM(B57:B58)</f>
        <v>50218</v>
      </c>
      <c r="C65" s="9">
        <f>SUM(C57:C58)</f>
        <v>2248</v>
      </c>
      <c r="D65" s="9">
        <f>SUM(D57:D58)</f>
        <v>568</v>
      </c>
      <c r="E65" s="9">
        <f>SUM(E57:E58)</f>
        <v>119</v>
      </c>
      <c r="F65" s="9">
        <f>SUM(F57:F58)</f>
        <v>53153</v>
      </c>
      <c r="G65" s="9"/>
      <c r="H65" s="9">
        <f>SUM(H57:H58)</f>
        <v>121367.44</v>
      </c>
      <c r="I65" s="9">
        <f>SUM(I57:I58)</f>
        <v>28763.78</v>
      </c>
      <c r="J65" s="9">
        <f>SUM(J57:J58)</f>
        <v>15956.77</v>
      </c>
      <c r="K65" s="9">
        <f>SUM(K57:K58)</f>
        <v>10697.29</v>
      </c>
      <c r="L65" s="9">
        <f>SUM(L57:L58)</f>
        <v>176785.28</v>
      </c>
    </row>
    <row r="66" spans="1:12" ht="11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22.5" customHeight="1">
      <c r="A67" s="7"/>
      <c r="B67" s="31" t="s">
        <v>40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1.25">
      <c r="A68" s="10" t="s">
        <v>1</v>
      </c>
      <c r="B68" s="6">
        <v>129587</v>
      </c>
      <c r="C68" s="6">
        <v>3670</v>
      </c>
      <c r="D68" s="6">
        <v>1372</v>
      </c>
      <c r="E68" s="6">
        <v>600</v>
      </c>
      <c r="F68" s="6">
        <v>135229</v>
      </c>
      <c r="G68" s="6"/>
      <c r="H68" s="6">
        <v>265315.12</v>
      </c>
      <c r="I68" s="6">
        <v>47513.03</v>
      </c>
      <c r="J68" s="6">
        <v>40459.92</v>
      </c>
      <c r="K68" s="6">
        <v>75025.19</v>
      </c>
      <c r="L68" s="6">
        <v>428313.26</v>
      </c>
    </row>
    <row r="69" spans="1:12" ht="11.25">
      <c r="A69" s="17" t="s">
        <v>49</v>
      </c>
      <c r="B69" s="18">
        <v>4547</v>
      </c>
      <c r="C69" s="18">
        <v>143</v>
      </c>
      <c r="D69" s="18">
        <v>54</v>
      </c>
      <c r="E69" s="18">
        <v>14</v>
      </c>
      <c r="F69" s="18">
        <v>4758</v>
      </c>
      <c r="G69" s="18"/>
      <c r="H69" s="18">
        <v>11700.9</v>
      </c>
      <c r="I69" s="18">
        <v>1861.39</v>
      </c>
      <c r="J69" s="18">
        <v>1614.57</v>
      </c>
      <c r="K69" s="18">
        <v>1743.61</v>
      </c>
      <c r="L69" s="18">
        <v>16920.47</v>
      </c>
    </row>
    <row r="70" spans="1:12" ht="11.25">
      <c r="A70" s="10" t="s">
        <v>3</v>
      </c>
      <c r="B70" s="6">
        <v>264039</v>
      </c>
      <c r="C70" s="6">
        <v>9916</v>
      </c>
      <c r="D70" s="6">
        <v>4165</v>
      </c>
      <c r="E70" s="6">
        <v>1835</v>
      </c>
      <c r="F70" s="6">
        <v>279955</v>
      </c>
      <c r="G70" s="6"/>
      <c r="H70" s="6">
        <v>560058.51</v>
      </c>
      <c r="I70" s="6">
        <v>128832.45</v>
      </c>
      <c r="J70" s="6">
        <v>124374.66</v>
      </c>
      <c r="K70" s="6">
        <v>253295.56</v>
      </c>
      <c r="L70" s="6">
        <v>1066561.18</v>
      </c>
    </row>
    <row r="71" spans="1:12" ht="11.25">
      <c r="A71" s="10" t="s">
        <v>4</v>
      </c>
      <c r="B71" s="6">
        <v>54532</v>
      </c>
      <c r="C71" s="6">
        <v>1882</v>
      </c>
      <c r="D71" s="6">
        <v>635</v>
      </c>
      <c r="E71" s="6">
        <v>265</v>
      </c>
      <c r="F71" s="6">
        <v>57314</v>
      </c>
      <c r="G71" s="6"/>
      <c r="H71" s="6">
        <v>119873.29</v>
      </c>
      <c r="I71" s="6">
        <v>24235.34</v>
      </c>
      <c r="J71" s="6">
        <v>18924.6</v>
      </c>
      <c r="K71" s="6">
        <v>36578.48</v>
      </c>
      <c r="L71" s="6">
        <v>199611.71</v>
      </c>
    </row>
    <row r="72" spans="1:12" ht="11.25">
      <c r="A72" s="10" t="s">
        <v>6</v>
      </c>
      <c r="B72" s="6">
        <v>19554</v>
      </c>
      <c r="C72" s="6">
        <v>1086</v>
      </c>
      <c r="D72" s="6">
        <v>401</v>
      </c>
      <c r="E72" s="6">
        <v>103</v>
      </c>
      <c r="F72" s="6">
        <v>21144</v>
      </c>
      <c r="G72" s="6"/>
      <c r="H72" s="6">
        <v>47307.42</v>
      </c>
      <c r="I72" s="6">
        <v>14277.24</v>
      </c>
      <c r="J72" s="6">
        <v>11534.68</v>
      </c>
      <c r="K72" s="6">
        <v>11701.17</v>
      </c>
      <c r="L72" s="6">
        <v>84820.51</v>
      </c>
    </row>
    <row r="73" spans="1:12" ht="11.25">
      <c r="A73" s="10" t="s">
        <v>7</v>
      </c>
      <c r="B73" s="6">
        <v>15598</v>
      </c>
      <c r="C73" s="6">
        <v>794</v>
      </c>
      <c r="D73" s="6">
        <v>244</v>
      </c>
      <c r="E73" s="6">
        <v>65</v>
      </c>
      <c r="F73" s="6">
        <v>16701</v>
      </c>
      <c r="G73" s="6"/>
      <c r="H73" s="6">
        <v>39061</v>
      </c>
      <c r="I73" s="6">
        <v>10316.43</v>
      </c>
      <c r="J73" s="6">
        <v>6774.5</v>
      </c>
      <c r="K73" s="6">
        <v>8887.17</v>
      </c>
      <c r="L73" s="6">
        <v>65039.1</v>
      </c>
    </row>
    <row r="74" spans="1:12" ht="11.25">
      <c r="A74" s="21" t="s">
        <v>8</v>
      </c>
      <c r="B74" s="12">
        <v>35152</v>
      </c>
      <c r="C74" s="12">
        <v>1880</v>
      </c>
      <c r="D74" s="12">
        <v>645</v>
      </c>
      <c r="E74" s="12">
        <v>168</v>
      </c>
      <c r="F74" s="12">
        <v>37845</v>
      </c>
      <c r="G74" s="12"/>
      <c r="H74" s="12">
        <v>86368.42</v>
      </c>
      <c r="I74" s="12">
        <v>24593.67</v>
      </c>
      <c r="J74" s="12">
        <v>18309.18</v>
      </c>
      <c r="K74" s="12">
        <v>20588.34</v>
      </c>
      <c r="L74" s="12">
        <v>149859.61</v>
      </c>
    </row>
    <row r="75" spans="1:12" ht="11.25">
      <c r="A75" s="10" t="s">
        <v>9</v>
      </c>
      <c r="B75" s="6">
        <v>147808</v>
      </c>
      <c r="C75" s="6">
        <v>5807</v>
      </c>
      <c r="D75" s="6">
        <v>2278</v>
      </c>
      <c r="E75" s="6">
        <v>762</v>
      </c>
      <c r="F75" s="6">
        <v>156655</v>
      </c>
      <c r="G75" s="6"/>
      <c r="H75" s="6">
        <v>323723.96</v>
      </c>
      <c r="I75" s="6">
        <v>75504.08</v>
      </c>
      <c r="J75" s="6">
        <v>67258.13</v>
      </c>
      <c r="K75" s="6">
        <v>88725.76</v>
      </c>
      <c r="L75" s="6">
        <v>555211.93</v>
      </c>
    </row>
    <row r="76" spans="1:12" ht="11.25">
      <c r="A76" s="10" t="s">
        <v>10</v>
      </c>
      <c r="B76" s="6">
        <v>34458</v>
      </c>
      <c r="C76" s="6">
        <v>1333</v>
      </c>
      <c r="D76" s="6">
        <v>502</v>
      </c>
      <c r="E76" s="6">
        <v>155</v>
      </c>
      <c r="F76" s="6">
        <v>36448</v>
      </c>
      <c r="G76" s="6"/>
      <c r="H76" s="6">
        <v>76738.47</v>
      </c>
      <c r="I76" s="6">
        <v>17386.55</v>
      </c>
      <c r="J76" s="6">
        <v>14558.62</v>
      </c>
      <c r="K76" s="6">
        <v>17812.79</v>
      </c>
      <c r="L76" s="6">
        <v>126496.43</v>
      </c>
    </row>
    <row r="77" spans="1:12" ht="11.25">
      <c r="A77" s="10" t="s">
        <v>11</v>
      </c>
      <c r="B77" s="6">
        <v>138051</v>
      </c>
      <c r="C77" s="6">
        <v>5281</v>
      </c>
      <c r="D77" s="6">
        <v>2108</v>
      </c>
      <c r="E77" s="6">
        <v>744</v>
      </c>
      <c r="F77" s="6">
        <v>146184</v>
      </c>
      <c r="G77" s="6"/>
      <c r="H77" s="6">
        <v>304171.91</v>
      </c>
      <c r="I77" s="6">
        <v>68607.91</v>
      </c>
      <c r="J77" s="6">
        <v>62251.76</v>
      </c>
      <c r="K77" s="6">
        <v>91218.1</v>
      </c>
      <c r="L77" s="6">
        <v>526249.68</v>
      </c>
    </row>
    <row r="78" spans="1:12" ht="11.25">
      <c r="A78" s="10" t="s">
        <v>13</v>
      </c>
      <c r="B78" s="6">
        <v>121901</v>
      </c>
      <c r="C78" s="6">
        <v>4253</v>
      </c>
      <c r="D78" s="6">
        <v>1497</v>
      </c>
      <c r="E78" s="6">
        <v>500</v>
      </c>
      <c r="F78" s="6">
        <v>128151</v>
      </c>
      <c r="G78" s="6"/>
      <c r="H78" s="6">
        <v>262542.01</v>
      </c>
      <c r="I78" s="6">
        <v>55160.01</v>
      </c>
      <c r="J78" s="6">
        <v>44504.51</v>
      </c>
      <c r="K78" s="6">
        <v>61381.11</v>
      </c>
      <c r="L78" s="6">
        <v>423587.64</v>
      </c>
    </row>
    <row r="79" spans="1:12" ht="11.25">
      <c r="A79" s="5" t="s">
        <v>14</v>
      </c>
      <c r="B79" s="6">
        <v>26844</v>
      </c>
      <c r="C79" s="6">
        <v>893</v>
      </c>
      <c r="D79" s="6">
        <v>334</v>
      </c>
      <c r="E79" s="6">
        <v>84</v>
      </c>
      <c r="F79" s="6">
        <v>28155</v>
      </c>
      <c r="G79" s="6"/>
      <c r="H79" s="6">
        <v>56811.26</v>
      </c>
      <c r="I79" s="6">
        <v>11628.54</v>
      </c>
      <c r="J79" s="6">
        <v>9597.57</v>
      </c>
      <c r="K79" s="6">
        <v>9646.32</v>
      </c>
      <c r="L79" s="6">
        <v>87683.69</v>
      </c>
    </row>
    <row r="80" spans="1:12" ht="11.25">
      <c r="A80" s="5" t="s">
        <v>15</v>
      </c>
      <c r="B80" s="6">
        <v>50867</v>
      </c>
      <c r="C80" s="6">
        <v>1721</v>
      </c>
      <c r="D80" s="6">
        <v>482</v>
      </c>
      <c r="E80" s="6">
        <v>126</v>
      </c>
      <c r="F80" s="6">
        <v>53196</v>
      </c>
      <c r="G80" s="6"/>
      <c r="H80" s="6">
        <v>107426.15</v>
      </c>
      <c r="I80" s="6">
        <v>22194.02</v>
      </c>
      <c r="J80" s="6">
        <v>13840.47</v>
      </c>
      <c r="K80" s="6">
        <v>13655.62</v>
      </c>
      <c r="L80" s="6">
        <v>157116.26</v>
      </c>
    </row>
    <row r="81" spans="1:12" ht="11.25">
      <c r="A81" s="5" t="s">
        <v>16</v>
      </c>
      <c r="B81" s="6">
        <v>156396</v>
      </c>
      <c r="C81" s="6">
        <v>4960</v>
      </c>
      <c r="D81" s="6">
        <v>1920</v>
      </c>
      <c r="E81" s="6">
        <v>843</v>
      </c>
      <c r="F81" s="6">
        <v>164119</v>
      </c>
      <c r="G81" s="6"/>
      <c r="H81" s="6">
        <v>306823.7</v>
      </c>
      <c r="I81" s="6">
        <v>64371.86</v>
      </c>
      <c r="J81" s="6">
        <v>57004.42</v>
      </c>
      <c r="K81" s="6">
        <v>141890.52</v>
      </c>
      <c r="L81" s="6">
        <v>570090.5</v>
      </c>
    </row>
    <row r="82" spans="1:12" ht="11.25">
      <c r="A82" s="5" t="s">
        <v>18</v>
      </c>
      <c r="B82" s="6">
        <v>41728</v>
      </c>
      <c r="C82" s="6">
        <v>1124</v>
      </c>
      <c r="D82" s="6">
        <v>374</v>
      </c>
      <c r="E82" s="6">
        <v>119</v>
      </c>
      <c r="F82" s="6">
        <v>43345</v>
      </c>
      <c r="G82" s="6"/>
      <c r="H82" s="6">
        <v>81680.2</v>
      </c>
      <c r="I82" s="6">
        <v>14585.42</v>
      </c>
      <c r="J82" s="6">
        <v>11042.3</v>
      </c>
      <c r="K82" s="6">
        <v>13159.95</v>
      </c>
      <c r="L82" s="6">
        <v>120467.87</v>
      </c>
    </row>
    <row r="83" spans="1:12" ht="11.25">
      <c r="A83" s="5" t="s">
        <v>19</v>
      </c>
      <c r="B83" s="6">
        <v>9440</v>
      </c>
      <c r="C83" s="6">
        <v>180</v>
      </c>
      <c r="D83" s="6">
        <v>56</v>
      </c>
      <c r="E83" s="6">
        <v>18</v>
      </c>
      <c r="F83" s="6">
        <v>9694</v>
      </c>
      <c r="G83" s="6"/>
      <c r="H83" s="6">
        <v>17405.83</v>
      </c>
      <c r="I83" s="6">
        <v>2368.57</v>
      </c>
      <c r="J83" s="6">
        <v>1608.89</v>
      </c>
      <c r="K83" s="6">
        <v>1867.66</v>
      </c>
      <c r="L83" s="6">
        <v>23250.95</v>
      </c>
    </row>
    <row r="84" spans="1:12" ht="11.25">
      <c r="A84" s="5" t="s">
        <v>20</v>
      </c>
      <c r="B84" s="6">
        <v>165551</v>
      </c>
      <c r="C84" s="6">
        <v>3431</v>
      </c>
      <c r="D84" s="6">
        <v>1256</v>
      </c>
      <c r="E84" s="6">
        <v>420</v>
      </c>
      <c r="F84" s="6">
        <v>170658</v>
      </c>
      <c r="G84" s="6"/>
      <c r="H84" s="6">
        <v>286367.85</v>
      </c>
      <c r="I84" s="6">
        <v>44335.12</v>
      </c>
      <c r="J84" s="6">
        <v>36604.51</v>
      </c>
      <c r="K84" s="6">
        <v>54550.43</v>
      </c>
      <c r="L84" s="6">
        <v>421857.91</v>
      </c>
    </row>
    <row r="85" spans="1:12" ht="11.25">
      <c r="A85" s="5" t="s">
        <v>21</v>
      </c>
      <c r="B85" s="6">
        <v>116493</v>
      </c>
      <c r="C85" s="6">
        <v>2473</v>
      </c>
      <c r="D85" s="6">
        <v>760</v>
      </c>
      <c r="E85" s="6">
        <v>253</v>
      </c>
      <c r="F85" s="6">
        <v>119979</v>
      </c>
      <c r="G85" s="6"/>
      <c r="H85" s="6">
        <v>213405.16</v>
      </c>
      <c r="I85" s="6">
        <v>31768.08</v>
      </c>
      <c r="J85" s="6">
        <v>21662.33</v>
      </c>
      <c r="K85" s="6">
        <v>31747.51</v>
      </c>
      <c r="L85" s="6">
        <v>298583.08</v>
      </c>
    </row>
    <row r="86" spans="1:12" ht="11.25">
      <c r="A86" s="5" t="s">
        <v>22</v>
      </c>
      <c r="B86" s="6">
        <v>15961</v>
      </c>
      <c r="C86" s="6">
        <v>319</v>
      </c>
      <c r="D86" s="6">
        <v>99</v>
      </c>
      <c r="E86" s="6">
        <v>26</v>
      </c>
      <c r="F86" s="6">
        <v>16405</v>
      </c>
      <c r="G86" s="6"/>
      <c r="H86" s="6">
        <v>28922.42</v>
      </c>
      <c r="I86" s="6">
        <v>4148.1</v>
      </c>
      <c r="J86" s="6">
        <v>2873.01</v>
      </c>
      <c r="K86" s="6">
        <v>3413.54</v>
      </c>
      <c r="L86" s="6">
        <v>39357.07</v>
      </c>
    </row>
    <row r="87" spans="1:12" ht="11.25">
      <c r="A87" s="5" t="s">
        <v>23</v>
      </c>
      <c r="B87" s="6">
        <v>54307</v>
      </c>
      <c r="C87" s="6">
        <v>1032</v>
      </c>
      <c r="D87" s="6">
        <v>376</v>
      </c>
      <c r="E87" s="6">
        <v>122</v>
      </c>
      <c r="F87" s="6">
        <v>55837</v>
      </c>
      <c r="G87" s="6"/>
      <c r="H87" s="6">
        <v>94648.92</v>
      </c>
      <c r="I87" s="6">
        <v>13548.64</v>
      </c>
      <c r="J87" s="6">
        <v>11034.56</v>
      </c>
      <c r="K87" s="6">
        <v>15437.5</v>
      </c>
      <c r="L87" s="6">
        <v>134669.62</v>
      </c>
    </row>
    <row r="88" spans="1:12" ht="11.25">
      <c r="A88" s="5" t="s">
        <v>25</v>
      </c>
      <c r="B88" s="6">
        <v>129744</v>
      </c>
      <c r="C88" s="6">
        <v>2998</v>
      </c>
      <c r="D88" s="6">
        <v>983</v>
      </c>
      <c r="E88" s="6">
        <v>286</v>
      </c>
      <c r="F88" s="6">
        <v>134011</v>
      </c>
      <c r="G88" s="6"/>
      <c r="H88" s="6">
        <v>239602.49</v>
      </c>
      <c r="I88" s="6">
        <v>38490.05</v>
      </c>
      <c r="J88" s="6">
        <v>28571.52</v>
      </c>
      <c r="K88" s="6">
        <v>38903.61</v>
      </c>
      <c r="L88" s="6">
        <v>345567.67</v>
      </c>
    </row>
    <row r="89" spans="1:12" ht="11.25">
      <c r="A89" s="5" t="s">
        <v>26</v>
      </c>
      <c r="B89" s="6">
        <v>49227</v>
      </c>
      <c r="C89" s="6">
        <v>1318</v>
      </c>
      <c r="D89" s="6">
        <v>457</v>
      </c>
      <c r="E89" s="6">
        <v>156</v>
      </c>
      <c r="F89" s="6">
        <v>51158</v>
      </c>
      <c r="G89" s="6"/>
      <c r="H89" s="6">
        <v>98934.48</v>
      </c>
      <c r="I89" s="6">
        <v>17054.75</v>
      </c>
      <c r="J89" s="6">
        <v>13176.05</v>
      </c>
      <c r="K89" s="6">
        <v>19777.19</v>
      </c>
      <c r="L89" s="6">
        <v>148942.47</v>
      </c>
    </row>
    <row r="90" spans="1:12" ht="11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1.25">
      <c r="A91" s="13" t="s">
        <v>28</v>
      </c>
      <c r="B91" s="9">
        <f>SUM(B92:B96)</f>
        <v>1746633</v>
      </c>
      <c r="C91" s="9">
        <f>SUM(C92:C96)</f>
        <v>54614</v>
      </c>
      <c r="D91" s="9">
        <f>SUM(D92:D96)</f>
        <v>20353</v>
      </c>
      <c r="E91" s="9">
        <f>SUM(E92:E96)</f>
        <v>7496</v>
      </c>
      <c r="F91" s="9">
        <f>SUM(F92:F96)</f>
        <v>1829096</v>
      </c>
      <c r="G91" s="9"/>
      <c r="H91" s="9">
        <f>SUM(H92:H96)</f>
        <v>3542521.05</v>
      </c>
      <c r="I91" s="9">
        <f>SUM(I92:I96)</f>
        <v>708187.5800000002</v>
      </c>
      <c r="J91" s="9">
        <f>SUM(J92:J96)</f>
        <v>599271.58</v>
      </c>
      <c r="K91" s="9">
        <f>SUM(K92:K96)</f>
        <v>990418.7899999999</v>
      </c>
      <c r="L91" s="9">
        <f>SUM(L92:L96)</f>
        <v>5840398.999999999</v>
      </c>
    </row>
    <row r="92" spans="1:12" ht="11.25">
      <c r="A92" s="8" t="s">
        <v>5</v>
      </c>
      <c r="B92" s="9">
        <f>SUM(B68:B71)</f>
        <v>452705</v>
      </c>
      <c r="C92" s="9">
        <f>SUM(C68:C71)</f>
        <v>15611</v>
      </c>
      <c r="D92" s="9">
        <f>SUM(D68:D71)</f>
        <v>6226</v>
      </c>
      <c r="E92" s="9">
        <f>SUM(E68:E71)</f>
        <v>2714</v>
      </c>
      <c r="F92" s="9">
        <f>SUM(F68:F71)</f>
        <v>477256</v>
      </c>
      <c r="G92" s="9"/>
      <c r="H92" s="9">
        <f>SUM(H68:H71)</f>
        <v>956947.8200000001</v>
      </c>
      <c r="I92" s="9">
        <f>SUM(I68:I71)</f>
        <v>202442.21</v>
      </c>
      <c r="J92" s="9">
        <f>SUM(J68:J71)</f>
        <v>185373.75</v>
      </c>
      <c r="K92" s="9">
        <f>SUM(K68:K71)</f>
        <v>366642.83999999997</v>
      </c>
      <c r="L92" s="9">
        <f>SUM(L68:L71)</f>
        <v>1711406.6199999999</v>
      </c>
    </row>
    <row r="93" spans="1:12" ht="11.25">
      <c r="A93" s="8" t="s">
        <v>12</v>
      </c>
      <c r="B93" s="9">
        <f>SUM(B74:B77)</f>
        <v>355469</v>
      </c>
      <c r="C93" s="9">
        <f>SUM(C74:C77)</f>
        <v>14301</v>
      </c>
      <c r="D93" s="9">
        <f>SUM(D74:D77)</f>
        <v>5533</v>
      </c>
      <c r="E93" s="9">
        <f>SUM(E74:E77)</f>
        <v>1829</v>
      </c>
      <c r="F93" s="9">
        <f>SUM(F74:F77)</f>
        <v>377132</v>
      </c>
      <c r="G93" s="9"/>
      <c r="H93" s="9">
        <f>SUM(H74:H77)</f>
        <v>791002.76</v>
      </c>
      <c r="I93" s="9">
        <f>SUM(I74:I77)</f>
        <v>186092.21000000002</v>
      </c>
      <c r="J93" s="9">
        <f>SUM(J74:J77)</f>
        <v>162377.69</v>
      </c>
      <c r="K93" s="9">
        <f>SUM(K74:K77)</f>
        <v>218344.99</v>
      </c>
      <c r="L93" s="9">
        <f>SUM(L74:L77)</f>
        <v>1357817.65</v>
      </c>
    </row>
    <row r="94" spans="1:12" ht="11.25">
      <c r="A94" s="8" t="s">
        <v>17</v>
      </c>
      <c r="B94" s="9">
        <f>SUM(B78:B81)</f>
        <v>356008</v>
      </c>
      <c r="C94" s="9">
        <f>SUM(C78:C81)</f>
        <v>11827</v>
      </c>
      <c r="D94" s="9">
        <f>SUM(D78:D81)</f>
        <v>4233</v>
      </c>
      <c r="E94" s="9">
        <f>SUM(E78:E81)</f>
        <v>1553</v>
      </c>
      <c r="F94" s="9">
        <f>SUM(F78:F81)</f>
        <v>373621</v>
      </c>
      <c r="G94" s="9"/>
      <c r="H94" s="9">
        <f>SUM(H78:H81)</f>
        <v>733603.1200000001</v>
      </c>
      <c r="I94" s="9">
        <f>SUM(I78:I81)</f>
        <v>153354.43</v>
      </c>
      <c r="J94" s="9">
        <f>SUM(J78:J81)</f>
        <v>124946.97</v>
      </c>
      <c r="K94" s="9">
        <f>SUM(K78:K81)</f>
        <v>226573.56999999998</v>
      </c>
      <c r="L94" s="9">
        <f>SUM(L78:L81)</f>
        <v>1238478.09</v>
      </c>
    </row>
    <row r="95" spans="1:12" ht="11.25">
      <c r="A95" s="8" t="s">
        <v>24</v>
      </c>
      <c r="B95" s="9">
        <f>SUM(B82:B87)</f>
        <v>403480</v>
      </c>
      <c r="C95" s="9">
        <f>SUM(C82:C87)</f>
        <v>8559</v>
      </c>
      <c r="D95" s="9">
        <f>SUM(D82:D87)</f>
        <v>2921</v>
      </c>
      <c r="E95" s="9">
        <f>SUM(E82:E87)</f>
        <v>958</v>
      </c>
      <c r="F95" s="9">
        <f>SUM(F82:F87)</f>
        <v>415918</v>
      </c>
      <c r="G95" s="9"/>
      <c r="H95" s="9">
        <f>SUM(H82:H87)</f>
        <v>722430.3800000001</v>
      </c>
      <c r="I95" s="9">
        <f>SUM(I82:I87)</f>
        <v>110753.93000000001</v>
      </c>
      <c r="J95" s="9">
        <f>SUM(J82:J87)</f>
        <v>84825.59999999999</v>
      </c>
      <c r="K95" s="9">
        <f>SUM(K82:K87)</f>
        <v>120176.59</v>
      </c>
      <c r="L95" s="9">
        <f>SUM(L82:L87)</f>
        <v>1038186.5</v>
      </c>
    </row>
    <row r="96" spans="1:12" ht="11.25">
      <c r="A96" s="8" t="s">
        <v>27</v>
      </c>
      <c r="B96" s="9">
        <f>SUM(B88:B89)</f>
        <v>178971</v>
      </c>
      <c r="C96" s="9">
        <f>SUM(C88:C89)</f>
        <v>4316</v>
      </c>
      <c r="D96" s="9">
        <f>SUM(D88:D89)</f>
        <v>1440</v>
      </c>
      <c r="E96" s="9">
        <f>SUM(E88:E89)</f>
        <v>442</v>
      </c>
      <c r="F96" s="9">
        <f>SUM(F88:F89)</f>
        <v>185169</v>
      </c>
      <c r="G96" s="9"/>
      <c r="H96" s="9">
        <f>SUM(H88:H89)</f>
        <v>338536.97</v>
      </c>
      <c r="I96" s="9">
        <f>SUM(I88:I89)</f>
        <v>55544.8</v>
      </c>
      <c r="J96" s="9">
        <f>SUM(J88:J89)</f>
        <v>41747.57</v>
      </c>
      <c r="K96" s="9">
        <f>SUM(K88:K89)</f>
        <v>58680.8</v>
      </c>
      <c r="L96" s="9">
        <f>SUM(L88:L89)</f>
        <v>494510.14</v>
      </c>
    </row>
    <row r="97" spans="1:12" ht="11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22.5" customHeight="1">
      <c r="A98" s="7"/>
      <c r="B98" s="31" t="s">
        <v>41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1.25">
      <c r="A99" s="10" t="s">
        <v>1</v>
      </c>
      <c r="B99" s="6">
        <v>8348</v>
      </c>
      <c r="C99" s="6">
        <v>383</v>
      </c>
      <c r="D99" s="6">
        <v>186</v>
      </c>
      <c r="E99" s="6">
        <v>118</v>
      </c>
      <c r="F99" s="6">
        <v>9035</v>
      </c>
      <c r="G99" s="6"/>
      <c r="H99" s="6">
        <v>16429.87</v>
      </c>
      <c r="I99" s="6">
        <v>5144.23</v>
      </c>
      <c r="J99" s="6">
        <v>5706.69</v>
      </c>
      <c r="K99" s="6">
        <v>20549.89</v>
      </c>
      <c r="L99" s="6">
        <v>47830.68</v>
      </c>
    </row>
    <row r="100" spans="1:12" ht="11.25">
      <c r="A100" s="17" t="s">
        <v>49</v>
      </c>
      <c r="B100" s="18">
        <v>253</v>
      </c>
      <c r="C100" s="18">
        <v>8</v>
      </c>
      <c r="D100" s="18">
        <v>4</v>
      </c>
      <c r="E100" s="18">
        <v>4</v>
      </c>
      <c r="F100" s="18">
        <v>269</v>
      </c>
      <c r="G100" s="18"/>
      <c r="H100" s="18">
        <v>528.33</v>
      </c>
      <c r="I100" s="18">
        <v>95.71</v>
      </c>
      <c r="J100" s="18">
        <v>114.12</v>
      </c>
      <c r="K100" s="18">
        <v>644.17</v>
      </c>
      <c r="L100" s="18">
        <v>1382.33</v>
      </c>
    </row>
    <row r="101" spans="1:12" ht="11.25">
      <c r="A101" s="10" t="s">
        <v>3</v>
      </c>
      <c r="B101" s="6">
        <v>25410</v>
      </c>
      <c r="C101" s="6">
        <v>1068</v>
      </c>
      <c r="D101" s="6">
        <v>512</v>
      </c>
      <c r="E101" s="6">
        <v>370</v>
      </c>
      <c r="F101" s="6">
        <v>27360</v>
      </c>
      <c r="G101" s="6"/>
      <c r="H101" s="6">
        <v>48553.56</v>
      </c>
      <c r="I101" s="6">
        <v>14001.52</v>
      </c>
      <c r="J101" s="6">
        <v>15670.11</v>
      </c>
      <c r="K101" s="6">
        <v>63215.47</v>
      </c>
      <c r="L101" s="6">
        <v>141440.66</v>
      </c>
    </row>
    <row r="102" spans="1:12" ht="11.25">
      <c r="A102" s="10" t="s">
        <v>4</v>
      </c>
      <c r="B102" s="6">
        <v>2740</v>
      </c>
      <c r="C102" s="6">
        <v>112</v>
      </c>
      <c r="D102" s="6">
        <v>61</v>
      </c>
      <c r="E102" s="6">
        <v>19</v>
      </c>
      <c r="F102" s="6">
        <v>2932</v>
      </c>
      <c r="G102" s="6"/>
      <c r="H102" s="6">
        <v>5376.63</v>
      </c>
      <c r="I102" s="6">
        <v>1483.86</v>
      </c>
      <c r="J102" s="6">
        <v>1865.75</v>
      </c>
      <c r="K102" s="6">
        <v>2713.61</v>
      </c>
      <c r="L102" s="6">
        <v>11439.85</v>
      </c>
    </row>
    <row r="103" spans="1:12" ht="11.25">
      <c r="A103" s="10" t="s">
        <v>6</v>
      </c>
      <c r="B103" s="6">
        <v>898</v>
      </c>
      <c r="C103" s="6">
        <v>50</v>
      </c>
      <c r="D103" s="6">
        <v>19</v>
      </c>
      <c r="E103" s="6">
        <v>7</v>
      </c>
      <c r="F103" s="6">
        <v>974</v>
      </c>
      <c r="G103" s="6"/>
      <c r="H103" s="6">
        <v>1894.97</v>
      </c>
      <c r="I103" s="6">
        <v>642.45</v>
      </c>
      <c r="J103" s="6">
        <v>544.67</v>
      </c>
      <c r="K103" s="6">
        <v>851.87</v>
      </c>
      <c r="L103" s="6">
        <v>3933.96</v>
      </c>
    </row>
    <row r="104" spans="1:12" ht="11.25">
      <c r="A104" s="10" t="s">
        <v>7</v>
      </c>
      <c r="B104" s="6">
        <v>956</v>
      </c>
      <c r="C104" s="6">
        <v>57</v>
      </c>
      <c r="D104" s="6">
        <v>18</v>
      </c>
      <c r="E104" s="6">
        <v>12</v>
      </c>
      <c r="F104" s="6">
        <v>1043</v>
      </c>
      <c r="G104" s="6"/>
      <c r="H104" s="6">
        <v>2036.91</v>
      </c>
      <c r="I104" s="6">
        <v>755.44</v>
      </c>
      <c r="J104" s="6">
        <v>522.13</v>
      </c>
      <c r="K104" s="6">
        <v>1505.73</v>
      </c>
      <c r="L104" s="6">
        <v>4820.21</v>
      </c>
    </row>
    <row r="105" spans="1:12" ht="11.25">
      <c r="A105" s="21" t="s">
        <v>8</v>
      </c>
      <c r="B105" s="12">
        <v>1854</v>
      </c>
      <c r="C105" s="12">
        <v>107</v>
      </c>
      <c r="D105" s="12">
        <v>37</v>
      </c>
      <c r="E105" s="12">
        <v>19</v>
      </c>
      <c r="F105" s="12">
        <v>2017</v>
      </c>
      <c r="G105" s="12"/>
      <c r="H105" s="12">
        <v>3931.88</v>
      </c>
      <c r="I105" s="12">
        <v>1397.89</v>
      </c>
      <c r="J105" s="12">
        <v>1066.8</v>
      </c>
      <c r="K105" s="12">
        <v>2357.6</v>
      </c>
      <c r="L105" s="12">
        <v>8754.17</v>
      </c>
    </row>
    <row r="106" spans="1:12" ht="11.25">
      <c r="A106" s="10" t="s">
        <v>9</v>
      </c>
      <c r="B106" s="6">
        <v>8736</v>
      </c>
      <c r="C106" s="6">
        <v>386</v>
      </c>
      <c r="D106" s="6">
        <v>150</v>
      </c>
      <c r="E106" s="6">
        <v>96</v>
      </c>
      <c r="F106" s="6">
        <v>9368</v>
      </c>
      <c r="G106" s="6"/>
      <c r="H106" s="6">
        <v>18215.38</v>
      </c>
      <c r="I106" s="6">
        <v>5053.15</v>
      </c>
      <c r="J106" s="6">
        <v>4529.84</v>
      </c>
      <c r="K106" s="6">
        <v>12885.95</v>
      </c>
      <c r="L106" s="6">
        <v>40684.32</v>
      </c>
    </row>
    <row r="107" spans="1:12" ht="11.25">
      <c r="A107" s="10" t="s">
        <v>10</v>
      </c>
      <c r="B107" s="6">
        <v>2264</v>
      </c>
      <c r="C107" s="6">
        <v>98</v>
      </c>
      <c r="D107" s="6">
        <v>38</v>
      </c>
      <c r="E107" s="6">
        <v>14</v>
      </c>
      <c r="F107" s="6">
        <v>2414</v>
      </c>
      <c r="G107" s="6"/>
      <c r="H107" s="6">
        <v>4796.78</v>
      </c>
      <c r="I107" s="6">
        <v>1268.65</v>
      </c>
      <c r="J107" s="6">
        <v>1096.93</v>
      </c>
      <c r="K107" s="6">
        <v>1942.08</v>
      </c>
      <c r="L107" s="6">
        <v>9104.44</v>
      </c>
    </row>
    <row r="108" spans="1:12" ht="11.25">
      <c r="A108" s="10" t="s">
        <v>11</v>
      </c>
      <c r="B108" s="6">
        <v>8757</v>
      </c>
      <c r="C108" s="6">
        <v>443</v>
      </c>
      <c r="D108" s="6">
        <v>162</v>
      </c>
      <c r="E108" s="6">
        <v>111</v>
      </c>
      <c r="F108" s="6">
        <v>9473</v>
      </c>
      <c r="G108" s="6"/>
      <c r="H108" s="6">
        <v>17490.49</v>
      </c>
      <c r="I108" s="6">
        <v>5807.27</v>
      </c>
      <c r="J108" s="6">
        <v>4825.72</v>
      </c>
      <c r="K108" s="6">
        <v>12743.88</v>
      </c>
      <c r="L108" s="6">
        <v>40867.36</v>
      </c>
    </row>
    <row r="109" spans="1:12" ht="11.25">
      <c r="A109" s="10" t="s">
        <v>13</v>
      </c>
      <c r="B109" s="6">
        <v>7189</v>
      </c>
      <c r="C109" s="6">
        <v>276</v>
      </c>
      <c r="D109" s="6">
        <v>109</v>
      </c>
      <c r="E109" s="6">
        <v>48</v>
      </c>
      <c r="F109" s="6">
        <v>7622</v>
      </c>
      <c r="G109" s="6"/>
      <c r="H109" s="6">
        <v>14382.99</v>
      </c>
      <c r="I109" s="6">
        <v>3659.69</v>
      </c>
      <c r="J109" s="6">
        <v>3303.43</v>
      </c>
      <c r="K109" s="6">
        <v>6138.53</v>
      </c>
      <c r="L109" s="6">
        <v>27484.64</v>
      </c>
    </row>
    <row r="110" spans="1:12" ht="11.25">
      <c r="A110" s="5" t="s">
        <v>14</v>
      </c>
      <c r="B110" s="6">
        <v>1539</v>
      </c>
      <c r="C110" s="6">
        <v>75</v>
      </c>
      <c r="D110" s="6">
        <v>17</v>
      </c>
      <c r="E110" s="6">
        <v>14</v>
      </c>
      <c r="F110" s="6">
        <v>1645</v>
      </c>
      <c r="G110" s="6"/>
      <c r="H110" s="6">
        <v>2872.53</v>
      </c>
      <c r="I110" s="6">
        <v>978.72</v>
      </c>
      <c r="J110" s="6">
        <v>494.48</v>
      </c>
      <c r="K110" s="6">
        <v>1030.88</v>
      </c>
      <c r="L110" s="6">
        <v>5376.61</v>
      </c>
    </row>
    <row r="111" spans="1:12" ht="11.25">
      <c r="A111" s="5" t="s">
        <v>15</v>
      </c>
      <c r="B111" s="6">
        <v>2462</v>
      </c>
      <c r="C111" s="6">
        <v>111</v>
      </c>
      <c r="D111" s="6">
        <v>35</v>
      </c>
      <c r="E111" s="6">
        <v>18</v>
      </c>
      <c r="F111" s="6">
        <v>2626</v>
      </c>
      <c r="G111" s="6"/>
      <c r="H111" s="6">
        <v>5221.76</v>
      </c>
      <c r="I111" s="6">
        <v>1407.41</v>
      </c>
      <c r="J111" s="6">
        <v>1068.78</v>
      </c>
      <c r="K111" s="6">
        <v>2070.28</v>
      </c>
      <c r="L111" s="6">
        <v>9768.23</v>
      </c>
    </row>
    <row r="112" spans="1:12" ht="11.25">
      <c r="A112" s="5" t="s">
        <v>16</v>
      </c>
      <c r="B112" s="6">
        <v>14476</v>
      </c>
      <c r="C112" s="6">
        <v>608</v>
      </c>
      <c r="D112" s="6">
        <v>363</v>
      </c>
      <c r="E112" s="6">
        <v>329</v>
      </c>
      <c r="F112" s="6">
        <v>15776</v>
      </c>
      <c r="G112" s="6"/>
      <c r="H112" s="6">
        <v>25863.55</v>
      </c>
      <c r="I112" s="6">
        <v>8193.7</v>
      </c>
      <c r="J112" s="6">
        <v>11440.18</v>
      </c>
      <c r="K112" s="6">
        <v>74065.3</v>
      </c>
      <c r="L112" s="6">
        <v>119562.73</v>
      </c>
    </row>
    <row r="113" spans="1:12" ht="11.25">
      <c r="A113" s="5" t="s">
        <v>18</v>
      </c>
      <c r="B113" s="6">
        <v>1861</v>
      </c>
      <c r="C113" s="6">
        <v>63</v>
      </c>
      <c r="D113" s="6">
        <v>22</v>
      </c>
      <c r="E113" s="6">
        <v>14</v>
      </c>
      <c r="F113" s="6">
        <v>1960</v>
      </c>
      <c r="G113" s="6"/>
      <c r="H113" s="6">
        <v>3452.65</v>
      </c>
      <c r="I113" s="6">
        <v>868.85</v>
      </c>
      <c r="J113" s="6">
        <v>627.03</v>
      </c>
      <c r="K113" s="6">
        <v>1429.33</v>
      </c>
      <c r="L113" s="6">
        <v>6377.86</v>
      </c>
    </row>
    <row r="114" spans="1:12" ht="11.25">
      <c r="A114" s="5" t="s">
        <v>19</v>
      </c>
      <c r="B114" s="6">
        <v>311</v>
      </c>
      <c r="C114" s="6">
        <v>8</v>
      </c>
      <c r="D114" s="6">
        <v>10</v>
      </c>
      <c r="E114" s="6">
        <v>4</v>
      </c>
      <c r="F114" s="6">
        <v>333</v>
      </c>
      <c r="G114" s="6"/>
      <c r="H114" s="6">
        <v>646.19</v>
      </c>
      <c r="I114" s="6">
        <v>108.34</v>
      </c>
      <c r="J114" s="6">
        <v>264.46</v>
      </c>
      <c r="K114" s="6">
        <v>242.75</v>
      </c>
      <c r="L114" s="6">
        <v>1261.74</v>
      </c>
    </row>
    <row r="115" spans="1:12" ht="11.25">
      <c r="A115" s="5" t="s">
        <v>20</v>
      </c>
      <c r="B115" s="6">
        <v>5860</v>
      </c>
      <c r="C115" s="6">
        <v>201</v>
      </c>
      <c r="D115" s="6">
        <v>106</v>
      </c>
      <c r="E115" s="6">
        <v>44</v>
      </c>
      <c r="F115" s="6">
        <v>6211</v>
      </c>
      <c r="G115" s="6"/>
      <c r="H115" s="6">
        <v>10701.89</v>
      </c>
      <c r="I115" s="6">
        <v>2642.15</v>
      </c>
      <c r="J115" s="6">
        <v>3071.48</v>
      </c>
      <c r="K115" s="6">
        <v>11231.31</v>
      </c>
      <c r="L115" s="6">
        <v>27646.83</v>
      </c>
    </row>
    <row r="116" spans="1:12" ht="11.25">
      <c r="A116" s="5" t="s">
        <v>21</v>
      </c>
      <c r="B116" s="6">
        <v>3720</v>
      </c>
      <c r="C116" s="6">
        <v>133</v>
      </c>
      <c r="D116" s="6">
        <v>74</v>
      </c>
      <c r="E116" s="6">
        <v>33</v>
      </c>
      <c r="F116" s="6">
        <v>3960</v>
      </c>
      <c r="G116" s="6"/>
      <c r="H116" s="6">
        <v>7467.32</v>
      </c>
      <c r="I116" s="6">
        <v>1772.89</v>
      </c>
      <c r="J116" s="6">
        <v>2294.54</v>
      </c>
      <c r="K116" s="6">
        <v>4879.9</v>
      </c>
      <c r="L116" s="6">
        <v>16414.65</v>
      </c>
    </row>
    <row r="117" spans="1:12" ht="11.25">
      <c r="A117" s="5" t="s">
        <v>22</v>
      </c>
      <c r="B117" s="6">
        <v>596</v>
      </c>
      <c r="C117" s="6">
        <v>16</v>
      </c>
      <c r="D117" s="6">
        <v>10</v>
      </c>
      <c r="E117" s="6">
        <v>7</v>
      </c>
      <c r="F117" s="6">
        <v>629</v>
      </c>
      <c r="G117" s="6"/>
      <c r="H117" s="6">
        <v>1239</v>
      </c>
      <c r="I117" s="6">
        <v>234.78</v>
      </c>
      <c r="J117" s="6">
        <v>294.28</v>
      </c>
      <c r="K117" s="6">
        <v>869.68</v>
      </c>
      <c r="L117" s="6">
        <v>2637.74</v>
      </c>
    </row>
    <row r="118" spans="1:12" ht="11.25">
      <c r="A118" s="5" t="s">
        <v>23</v>
      </c>
      <c r="B118" s="6">
        <v>1836</v>
      </c>
      <c r="C118" s="6">
        <v>55</v>
      </c>
      <c r="D118" s="6">
        <v>30</v>
      </c>
      <c r="E118" s="6">
        <v>21</v>
      </c>
      <c r="F118" s="6">
        <v>1942</v>
      </c>
      <c r="G118" s="6"/>
      <c r="H118" s="6">
        <v>3494.51</v>
      </c>
      <c r="I118" s="6">
        <v>704.46</v>
      </c>
      <c r="J118" s="6">
        <v>890.39</v>
      </c>
      <c r="K118" s="6">
        <v>2407.82</v>
      </c>
      <c r="L118" s="6">
        <v>7497.18</v>
      </c>
    </row>
    <row r="119" spans="1:12" ht="11.25">
      <c r="A119" s="5" t="s">
        <v>25</v>
      </c>
      <c r="B119" s="6">
        <v>4352</v>
      </c>
      <c r="C119" s="6">
        <v>169</v>
      </c>
      <c r="D119" s="6">
        <v>50</v>
      </c>
      <c r="E119" s="6">
        <v>44</v>
      </c>
      <c r="F119" s="6">
        <v>4615</v>
      </c>
      <c r="G119" s="6"/>
      <c r="H119" s="6">
        <v>8613.57</v>
      </c>
      <c r="I119" s="6">
        <v>2163.1</v>
      </c>
      <c r="J119" s="6">
        <v>1486.87</v>
      </c>
      <c r="K119" s="6">
        <v>6565.7</v>
      </c>
      <c r="L119" s="6">
        <v>18829.24</v>
      </c>
    </row>
    <row r="120" spans="1:12" ht="11.25">
      <c r="A120" s="5" t="s">
        <v>26</v>
      </c>
      <c r="B120" s="6">
        <v>2285</v>
      </c>
      <c r="C120" s="6">
        <v>69</v>
      </c>
      <c r="D120" s="6">
        <v>19</v>
      </c>
      <c r="E120" s="6">
        <v>18</v>
      </c>
      <c r="F120" s="6">
        <v>2391</v>
      </c>
      <c r="G120" s="6"/>
      <c r="H120" s="6">
        <v>4511.91</v>
      </c>
      <c r="I120" s="6">
        <v>909.56</v>
      </c>
      <c r="J120" s="6">
        <v>599.22</v>
      </c>
      <c r="K120" s="6">
        <v>3131.45</v>
      </c>
      <c r="L120" s="6">
        <v>9152.14</v>
      </c>
    </row>
    <row r="122" spans="1:12" ht="11.25">
      <c r="A122" s="13" t="s">
        <v>28</v>
      </c>
      <c r="B122" s="9">
        <f>SUM(B123:B127)</f>
        <v>104849</v>
      </c>
      <c r="C122" s="9">
        <f>SUM(C123:C127)</f>
        <v>4389</v>
      </c>
      <c r="D122" s="9">
        <f>SUM(D123:D127)</f>
        <v>1995</v>
      </c>
      <c r="E122" s="9">
        <f>SUM(E123:E127)</f>
        <v>1345</v>
      </c>
      <c r="F122" s="9">
        <f>SUM(F123:F127)</f>
        <v>112578</v>
      </c>
      <c r="G122" s="9"/>
      <c r="H122" s="9">
        <f>SUM(H123:H127)</f>
        <v>203790.79</v>
      </c>
      <c r="I122" s="9">
        <f>SUM(I123:I127)</f>
        <v>57895.93000000001</v>
      </c>
      <c r="J122" s="9">
        <f>SUM(J123:J127)</f>
        <v>60711.100000000006</v>
      </c>
      <c r="K122" s="9">
        <f>SUM(K123:K127)</f>
        <v>231115.58000000002</v>
      </c>
      <c r="L122" s="9">
        <f>SUM(L123:L127)</f>
        <v>553513.4</v>
      </c>
    </row>
    <row r="123" spans="1:12" ht="11.25">
      <c r="A123" s="8" t="s">
        <v>5</v>
      </c>
      <c r="B123" s="9">
        <f>SUM(B99:B102)</f>
        <v>36751</v>
      </c>
      <c r="C123" s="9">
        <f>SUM(C99:C102)</f>
        <v>1571</v>
      </c>
      <c r="D123" s="9">
        <f>SUM(D99:D102)</f>
        <v>763</v>
      </c>
      <c r="E123" s="9">
        <f>SUM(E99:E102)</f>
        <v>511</v>
      </c>
      <c r="F123" s="9">
        <f>SUM(F99:F102)</f>
        <v>39596</v>
      </c>
      <c r="G123" s="9"/>
      <c r="H123" s="9">
        <f>SUM(H99:H102)</f>
        <v>70888.39</v>
      </c>
      <c r="I123" s="9">
        <f>SUM(I99:I102)</f>
        <v>20725.32</v>
      </c>
      <c r="J123" s="9">
        <f>SUM(J99:J102)</f>
        <v>23356.67</v>
      </c>
      <c r="K123" s="9">
        <f>SUM(K99:K102)</f>
        <v>87123.14</v>
      </c>
      <c r="L123" s="9">
        <f>SUM(L99:L102)</f>
        <v>202093.52000000002</v>
      </c>
    </row>
    <row r="124" spans="1:12" ht="11.25">
      <c r="A124" s="8" t="s">
        <v>12</v>
      </c>
      <c r="B124" s="9">
        <f>SUM(B105:B108)</f>
        <v>21611</v>
      </c>
      <c r="C124" s="9">
        <f>SUM(C105:C108)</f>
        <v>1034</v>
      </c>
      <c r="D124" s="9">
        <f>SUM(D105:D108)</f>
        <v>387</v>
      </c>
      <c r="E124" s="9">
        <f>SUM(E105:E108)</f>
        <v>240</v>
      </c>
      <c r="F124" s="9">
        <f>SUM(F105:F108)</f>
        <v>23272</v>
      </c>
      <c r="G124" s="9"/>
      <c r="H124" s="9">
        <f>SUM(H105:H108)</f>
        <v>44434.53</v>
      </c>
      <c r="I124" s="9">
        <f>SUM(I105:I108)</f>
        <v>13526.960000000001</v>
      </c>
      <c r="J124" s="9">
        <f>SUM(J105:J108)</f>
        <v>11519.29</v>
      </c>
      <c r="K124" s="9">
        <f>SUM(K105:K108)</f>
        <v>29929.510000000002</v>
      </c>
      <c r="L124" s="9">
        <f>SUM(L105:L108)</f>
        <v>99410.29000000001</v>
      </c>
    </row>
    <row r="125" spans="1:12" ht="11.25">
      <c r="A125" s="8" t="s">
        <v>17</v>
      </c>
      <c r="B125" s="9">
        <f>SUM(B109:B112)</f>
        <v>25666</v>
      </c>
      <c r="C125" s="9">
        <f>SUM(C109:C112)</f>
        <v>1070</v>
      </c>
      <c r="D125" s="9">
        <f>SUM(D109:D112)</f>
        <v>524</v>
      </c>
      <c r="E125" s="9">
        <f>SUM(E109:E112)</f>
        <v>409</v>
      </c>
      <c r="F125" s="9">
        <f>SUM(F109:F112)</f>
        <v>27669</v>
      </c>
      <c r="G125" s="9"/>
      <c r="H125" s="9">
        <f>SUM(H109:H112)</f>
        <v>48340.83</v>
      </c>
      <c r="I125" s="9">
        <f>SUM(I109:I112)</f>
        <v>14239.52</v>
      </c>
      <c r="J125" s="9">
        <f>SUM(J109:J112)</f>
        <v>16306.869999999999</v>
      </c>
      <c r="K125" s="9">
        <f>SUM(K109:K112)</f>
        <v>83304.99</v>
      </c>
      <c r="L125" s="9">
        <f>SUM(L109:L112)</f>
        <v>162192.21</v>
      </c>
    </row>
    <row r="126" spans="1:12" ht="11.25">
      <c r="A126" s="8" t="s">
        <v>24</v>
      </c>
      <c r="B126" s="9">
        <f>SUM(B113:B118)</f>
        <v>14184</v>
      </c>
      <c r="C126" s="9">
        <f>SUM(C113:C118)</f>
        <v>476</v>
      </c>
      <c r="D126" s="9">
        <f>SUM(D113:D118)</f>
        <v>252</v>
      </c>
      <c r="E126" s="9">
        <f>SUM(E113:E118)</f>
        <v>123</v>
      </c>
      <c r="F126" s="9">
        <f>SUM(F113:F118)</f>
        <v>15035</v>
      </c>
      <c r="G126" s="9"/>
      <c r="H126" s="9">
        <f>SUM(H113:H118)</f>
        <v>27001.559999999998</v>
      </c>
      <c r="I126" s="9">
        <f>SUM(I113:I118)</f>
        <v>6331.47</v>
      </c>
      <c r="J126" s="9">
        <f>SUM(J113:J118)</f>
        <v>7442.18</v>
      </c>
      <c r="K126" s="9">
        <f>SUM(K113:K118)</f>
        <v>21060.79</v>
      </c>
      <c r="L126" s="9">
        <f>SUM(L113:L118)</f>
        <v>61836</v>
      </c>
    </row>
    <row r="127" spans="1:12" ht="11.25">
      <c r="A127" s="8" t="s">
        <v>27</v>
      </c>
      <c r="B127" s="9">
        <f>SUM(B119:B120)</f>
        <v>6637</v>
      </c>
      <c r="C127" s="9">
        <f>SUM(C119:C120)</f>
        <v>238</v>
      </c>
      <c r="D127" s="9">
        <f>SUM(D119:D120)</f>
        <v>69</v>
      </c>
      <c r="E127" s="9">
        <f>SUM(E119:E120)</f>
        <v>62</v>
      </c>
      <c r="F127" s="9">
        <f>SUM(F119:F120)</f>
        <v>7006</v>
      </c>
      <c r="G127" s="9"/>
      <c r="H127" s="9">
        <f>SUM(H119:H120)</f>
        <v>13125.48</v>
      </c>
      <c r="I127" s="9">
        <f>SUM(I119:I120)</f>
        <v>3072.66</v>
      </c>
      <c r="J127" s="9">
        <f>SUM(J119:J120)</f>
        <v>2086.09</v>
      </c>
      <c r="K127" s="9">
        <f>SUM(K119:K120)</f>
        <v>9697.15</v>
      </c>
      <c r="L127" s="9">
        <f>SUM(L119:L120)</f>
        <v>27981.38</v>
      </c>
    </row>
    <row r="128" spans="1:12" ht="11.25">
      <c r="A128" s="1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22.5" customHeight="1">
      <c r="A129" s="7"/>
      <c r="B129" s="31" t="s">
        <v>42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1.25">
      <c r="A130" s="10" t="s">
        <v>1</v>
      </c>
      <c r="B130" s="6">
        <v>8590</v>
      </c>
      <c r="C130" s="6">
        <v>451</v>
      </c>
      <c r="D130" s="6">
        <v>183</v>
      </c>
      <c r="E130" s="6">
        <v>79</v>
      </c>
      <c r="F130" s="6">
        <v>9303</v>
      </c>
      <c r="G130" s="6"/>
      <c r="H130" s="6">
        <v>21105.25</v>
      </c>
      <c r="I130" s="6">
        <v>5757.24</v>
      </c>
      <c r="J130" s="6">
        <v>5314.19</v>
      </c>
      <c r="K130" s="6">
        <v>18586.21</v>
      </c>
      <c r="L130" s="6">
        <v>50762.89</v>
      </c>
    </row>
    <row r="131" spans="1:12" ht="11.25">
      <c r="A131" s="17" t="s">
        <v>49</v>
      </c>
      <c r="B131" s="18">
        <v>251</v>
      </c>
      <c r="C131" s="18">
        <v>11</v>
      </c>
      <c r="D131" s="18">
        <v>7</v>
      </c>
      <c r="E131" s="18">
        <v>2</v>
      </c>
      <c r="F131" s="18">
        <v>271</v>
      </c>
      <c r="G131" s="18"/>
      <c r="H131" s="18">
        <v>605.47</v>
      </c>
      <c r="I131" s="18">
        <v>124</v>
      </c>
      <c r="J131" s="18">
        <v>185.02</v>
      </c>
      <c r="K131" s="18">
        <v>109</v>
      </c>
      <c r="L131" s="18">
        <v>1023.49</v>
      </c>
    </row>
    <row r="132" spans="1:12" ht="11.25">
      <c r="A132" s="10" t="s">
        <v>3</v>
      </c>
      <c r="B132" s="6">
        <v>20472</v>
      </c>
      <c r="C132" s="6">
        <v>1389</v>
      </c>
      <c r="D132" s="6">
        <v>573</v>
      </c>
      <c r="E132" s="6">
        <v>343</v>
      </c>
      <c r="F132" s="6">
        <v>22777</v>
      </c>
      <c r="G132" s="6"/>
      <c r="H132" s="6">
        <v>51301.17</v>
      </c>
      <c r="I132" s="6">
        <v>18171.59</v>
      </c>
      <c r="J132" s="6">
        <v>16762.27</v>
      </c>
      <c r="K132" s="6">
        <v>66093.44</v>
      </c>
      <c r="L132" s="6">
        <v>152328.47</v>
      </c>
    </row>
    <row r="133" spans="1:12" ht="11.25">
      <c r="A133" s="10" t="s">
        <v>4</v>
      </c>
      <c r="B133" s="6">
        <v>3283</v>
      </c>
      <c r="C133" s="6">
        <v>177</v>
      </c>
      <c r="D133" s="6">
        <v>72</v>
      </c>
      <c r="E133" s="6">
        <v>24</v>
      </c>
      <c r="F133" s="6">
        <v>3556</v>
      </c>
      <c r="G133" s="6"/>
      <c r="H133" s="6">
        <v>8307.66</v>
      </c>
      <c r="I133" s="6">
        <v>2278.74</v>
      </c>
      <c r="J133" s="6">
        <v>2072.39</v>
      </c>
      <c r="K133" s="6">
        <v>2759.37</v>
      </c>
      <c r="L133" s="6">
        <v>15418.16</v>
      </c>
    </row>
    <row r="134" spans="1:12" ht="11.25">
      <c r="A134" s="10" t="s">
        <v>6</v>
      </c>
      <c r="B134" s="6">
        <v>759</v>
      </c>
      <c r="C134" s="6">
        <v>56</v>
      </c>
      <c r="D134" s="6">
        <v>37</v>
      </c>
      <c r="E134" s="6">
        <v>11</v>
      </c>
      <c r="F134" s="6">
        <v>863</v>
      </c>
      <c r="G134" s="6"/>
      <c r="H134" s="6">
        <v>2218.22</v>
      </c>
      <c r="I134" s="6">
        <v>742.63</v>
      </c>
      <c r="J134" s="6">
        <v>1111.72</v>
      </c>
      <c r="K134" s="6">
        <v>1469.38</v>
      </c>
      <c r="L134" s="6">
        <v>5541.95</v>
      </c>
    </row>
    <row r="135" spans="1:12" ht="11.25">
      <c r="A135" s="10" t="s">
        <v>7</v>
      </c>
      <c r="B135" s="6">
        <v>1049</v>
      </c>
      <c r="C135" s="6">
        <v>48</v>
      </c>
      <c r="D135" s="6">
        <v>31</v>
      </c>
      <c r="E135" s="6">
        <v>12</v>
      </c>
      <c r="F135" s="6">
        <v>1140</v>
      </c>
      <c r="G135" s="6"/>
      <c r="H135" s="6">
        <v>2626.37</v>
      </c>
      <c r="I135" s="6">
        <v>652.17</v>
      </c>
      <c r="J135" s="6">
        <v>972.74</v>
      </c>
      <c r="K135" s="6">
        <v>1175.8</v>
      </c>
      <c r="L135" s="6">
        <v>5427.08</v>
      </c>
    </row>
    <row r="136" spans="1:12" ht="11.25">
      <c r="A136" s="21" t="s">
        <v>8</v>
      </c>
      <c r="B136" s="12">
        <v>1808</v>
      </c>
      <c r="C136" s="12">
        <v>104</v>
      </c>
      <c r="D136" s="12">
        <v>68</v>
      </c>
      <c r="E136" s="12">
        <v>23</v>
      </c>
      <c r="F136" s="12">
        <v>2003</v>
      </c>
      <c r="G136" s="12"/>
      <c r="H136" s="12">
        <v>4844.59</v>
      </c>
      <c r="I136" s="12">
        <v>1394.8</v>
      </c>
      <c r="J136" s="12">
        <v>2084.46</v>
      </c>
      <c r="K136" s="12">
        <v>2645.18</v>
      </c>
      <c r="L136" s="12">
        <v>10969.03</v>
      </c>
    </row>
    <row r="137" spans="1:12" ht="11.25">
      <c r="A137" s="10" t="s">
        <v>9</v>
      </c>
      <c r="B137" s="6">
        <v>9667</v>
      </c>
      <c r="C137" s="6">
        <v>551</v>
      </c>
      <c r="D137" s="6">
        <v>149</v>
      </c>
      <c r="E137" s="6">
        <v>59</v>
      </c>
      <c r="F137" s="6">
        <v>10426</v>
      </c>
      <c r="G137" s="6"/>
      <c r="H137" s="6">
        <v>24705.49</v>
      </c>
      <c r="I137" s="6">
        <v>7025.29</v>
      </c>
      <c r="J137" s="6">
        <v>4091.62</v>
      </c>
      <c r="K137" s="6">
        <v>14671.58</v>
      </c>
      <c r="L137" s="6">
        <v>50493.98</v>
      </c>
    </row>
    <row r="138" spans="1:12" ht="11.25">
      <c r="A138" s="10" t="s">
        <v>10</v>
      </c>
      <c r="B138" s="6">
        <v>2360</v>
      </c>
      <c r="C138" s="6">
        <v>122</v>
      </c>
      <c r="D138" s="6">
        <v>42</v>
      </c>
      <c r="E138" s="6">
        <v>23</v>
      </c>
      <c r="F138" s="6">
        <v>2547</v>
      </c>
      <c r="G138" s="6"/>
      <c r="H138" s="6">
        <v>6273.35</v>
      </c>
      <c r="I138" s="6">
        <v>1493.39</v>
      </c>
      <c r="J138" s="6">
        <v>1341.12</v>
      </c>
      <c r="K138" s="6">
        <v>6420.79</v>
      </c>
      <c r="L138" s="6">
        <v>15528.65</v>
      </c>
    </row>
    <row r="139" spans="1:12" ht="11.25">
      <c r="A139" s="10" t="s">
        <v>11</v>
      </c>
      <c r="B139" s="6">
        <v>9242</v>
      </c>
      <c r="C139" s="6">
        <v>543</v>
      </c>
      <c r="D139" s="6">
        <v>179</v>
      </c>
      <c r="E139" s="6">
        <v>64</v>
      </c>
      <c r="F139" s="6">
        <v>10028</v>
      </c>
      <c r="G139" s="6"/>
      <c r="H139" s="6">
        <v>24413.71</v>
      </c>
      <c r="I139" s="6">
        <v>6988.2</v>
      </c>
      <c r="J139" s="6">
        <v>5074.7</v>
      </c>
      <c r="K139" s="6">
        <v>16696.48</v>
      </c>
      <c r="L139" s="6">
        <v>53173.09</v>
      </c>
    </row>
    <row r="140" spans="1:12" ht="11.25">
      <c r="A140" s="10" t="s">
        <v>13</v>
      </c>
      <c r="B140" s="6">
        <v>7484</v>
      </c>
      <c r="C140" s="6">
        <v>390</v>
      </c>
      <c r="D140" s="6">
        <v>144</v>
      </c>
      <c r="E140" s="6">
        <v>49</v>
      </c>
      <c r="F140" s="6">
        <v>8067</v>
      </c>
      <c r="G140" s="6"/>
      <c r="H140" s="6">
        <v>18977.97</v>
      </c>
      <c r="I140" s="6">
        <v>4928.08</v>
      </c>
      <c r="J140" s="6">
        <v>4357.19</v>
      </c>
      <c r="K140" s="6">
        <v>13118.77</v>
      </c>
      <c r="L140" s="6">
        <v>41382.01</v>
      </c>
    </row>
    <row r="141" spans="1:12" ht="11.25">
      <c r="A141" s="5" t="s">
        <v>14</v>
      </c>
      <c r="B141" s="6">
        <v>1871</v>
      </c>
      <c r="C141" s="6">
        <v>85</v>
      </c>
      <c r="D141" s="6">
        <v>18</v>
      </c>
      <c r="E141" s="6">
        <v>7</v>
      </c>
      <c r="F141" s="6">
        <v>1981</v>
      </c>
      <c r="G141" s="6"/>
      <c r="H141" s="6">
        <v>4500.91</v>
      </c>
      <c r="I141" s="6">
        <v>1064.66</v>
      </c>
      <c r="J141" s="6">
        <v>542.24</v>
      </c>
      <c r="K141" s="6">
        <v>777.93</v>
      </c>
      <c r="L141" s="6">
        <v>6885.74</v>
      </c>
    </row>
    <row r="142" spans="1:12" ht="11.25">
      <c r="A142" s="5" t="s">
        <v>15</v>
      </c>
      <c r="B142" s="6">
        <v>3235</v>
      </c>
      <c r="C142" s="6">
        <v>153</v>
      </c>
      <c r="D142" s="6">
        <v>53</v>
      </c>
      <c r="E142" s="6">
        <v>16</v>
      </c>
      <c r="F142" s="6">
        <v>3457</v>
      </c>
      <c r="G142" s="6"/>
      <c r="H142" s="6">
        <v>8293.67</v>
      </c>
      <c r="I142" s="6">
        <v>1943.12</v>
      </c>
      <c r="J142" s="6">
        <v>1542.45</v>
      </c>
      <c r="K142" s="6">
        <v>2500.36</v>
      </c>
      <c r="L142" s="6">
        <v>14279.6</v>
      </c>
    </row>
    <row r="143" spans="1:12" ht="11.25">
      <c r="A143" s="5" t="s">
        <v>16</v>
      </c>
      <c r="B143" s="6">
        <v>10061</v>
      </c>
      <c r="C143" s="6">
        <v>676</v>
      </c>
      <c r="D143" s="6">
        <v>235</v>
      </c>
      <c r="E143" s="6">
        <v>136</v>
      </c>
      <c r="F143" s="6">
        <v>11108</v>
      </c>
      <c r="G143" s="6"/>
      <c r="H143" s="6">
        <v>23071.72</v>
      </c>
      <c r="I143" s="6">
        <v>8820.96</v>
      </c>
      <c r="J143" s="6">
        <v>6624.84</v>
      </c>
      <c r="K143" s="6">
        <v>32851.58</v>
      </c>
      <c r="L143" s="6">
        <v>71369.1</v>
      </c>
    </row>
    <row r="144" spans="1:12" ht="11.25">
      <c r="A144" s="5" t="s">
        <v>18</v>
      </c>
      <c r="B144" s="6">
        <v>2031</v>
      </c>
      <c r="C144" s="6">
        <v>94</v>
      </c>
      <c r="D144" s="6">
        <v>26</v>
      </c>
      <c r="E144" s="6">
        <v>9</v>
      </c>
      <c r="F144" s="6">
        <v>2160</v>
      </c>
      <c r="G144" s="6"/>
      <c r="H144" s="6">
        <v>4846.8</v>
      </c>
      <c r="I144" s="6">
        <v>1156.57</v>
      </c>
      <c r="J144" s="6">
        <v>693.22</v>
      </c>
      <c r="K144" s="6">
        <v>1400.43</v>
      </c>
      <c r="L144" s="6">
        <v>8097.02</v>
      </c>
    </row>
    <row r="145" spans="1:12" ht="11.25">
      <c r="A145" s="5" t="s">
        <v>19</v>
      </c>
      <c r="B145" s="6">
        <v>472</v>
      </c>
      <c r="C145" s="6">
        <v>23</v>
      </c>
      <c r="D145" s="6">
        <v>5</v>
      </c>
      <c r="E145" s="22">
        <v>0</v>
      </c>
      <c r="F145" s="6">
        <v>500</v>
      </c>
      <c r="G145" s="6"/>
      <c r="H145" s="6">
        <v>1086.12</v>
      </c>
      <c r="I145" s="6">
        <v>316.55</v>
      </c>
      <c r="J145" s="6">
        <v>123.58</v>
      </c>
      <c r="K145" s="22">
        <v>0</v>
      </c>
      <c r="L145" s="6">
        <v>1526.25</v>
      </c>
    </row>
    <row r="146" spans="1:12" ht="11.25">
      <c r="A146" s="5" t="s">
        <v>20</v>
      </c>
      <c r="B146" s="6">
        <v>6901</v>
      </c>
      <c r="C146" s="6">
        <v>386</v>
      </c>
      <c r="D146" s="6">
        <v>96</v>
      </c>
      <c r="E146" s="6">
        <v>21</v>
      </c>
      <c r="F146" s="6">
        <v>7404</v>
      </c>
      <c r="G146" s="6"/>
      <c r="H146" s="6">
        <v>15104.82</v>
      </c>
      <c r="I146" s="6">
        <v>4983.21</v>
      </c>
      <c r="J146" s="6">
        <v>2648.07</v>
      </c>
      <c r="K146" s="6">
        <v>4074.14</v>
      </c>
      <c r="L146" s="6">
        <v>26810.24</v>
      </c>
    </row>
    <row r="147" spans="1:12" ht="11.25">
      <c r="A147" s="5" t="s">
        <v>21</v>
      </c>
      <c r="B147" s="6">
        <v>4801</v>
      </c>
      <c r="C147" s="6">
        <v>263</v>
      </c>
      <c r="D147" s="6">
        <v>69</v>
      </c>
      <c r="E147" s="6">
        <v>22</v>
      </c>
      <c r="F147" s="6">
        <v>5155</v>
      </c>
      <c r="G147" s="6"/>
      <c r="H147" s="6">
        <v>12018.14</v>
      </c>
      <c r="I147" s="6">
        <v>3296.45</v>
      </c>
      <c r="J147" s="6">
        <v>2136.05</v>
      </c>
      <c r="K147" s="6">
        <v>3632.88</v>
      </c>
      <c r="L147" s="6">
        <v>21083.52</v>
      </c>
    </row>
    <row r="148" spans="1:12" ht="11.25">
      <c r="A148" s="5" t="s">
        <v>22</v>
      </c>
      <c r="B148" s="6">
        <v>696</v>
      </c>
      <c r="C148" s="6">
        <v>35</v>
      </c>
      <c r="D148" s="6">
        <v>2</v>
      </c>
      <c r="E148" s="6">
        <v>1</v>
      </c>
      <c r="F148" s="6">
        <v>734</v>
      </c>
      <c r="G148" s="6"/>
      <c r="H148" s="6">
        <v>1770.49</v>
      </c>
      <c r="I148" s="6">
        <v>471.37</v>
      </c>
      <c r="J148" s="6">
        <v>59.98</v>
      </c>
      <c r="K148" s="6">
        <v>151</v>
      </c>
      <c r="L148" s="6">
        <v>2452.84</v>
      </c>
    </row>
    <row r="149" spans="1:12" ht="11.25">
      <c r="A149" s="5" t="s">
        <v>23</v>
      </c>
      <c r="B149" s="6">
        <v>1980</v>
      </c>
      <c r="C149" s="6">
        <v>102</v>
      </c>
      <c r="D149" s="6">
        <v>33</v>
      </c>
      <c r="E149" s="6">
        <v>5</v>
      </c>
      <c r="F149" s="6">
        <v>2120</v>
      </c>
      <c r="G149" s="6"/>
      <c r="H149" s="6">
        <v>4689.46</v>
      </c>
      <c r="I149" s="6">
        <v>1296.59</v>
      </c>
      <c r="J149" s="6">
        <v>1008.43</v>
      </c>
      <c r="K149" s="6">
        <v>1029.15</v>
      </c>
      <c r="L149" s="6">
        <v>8023.63</v>
      </c>
    </row>
    <row r="150" spans="1:12" ht="11.25">
      <c r="A150" s="5" t="s">
        <v>25</v>
      </c>
      <c r="B150" s="6">
        <v>5770</v>
      </c>
      <c r="C150" s="6">
        <v>357</v>
      </c>
      <c r="D150" s="6">
        <v>81</v>
      </c>
      <c r="E150" s="6">
        <v>28</v>
      </c>
      <c r="F150" s="6">
        <v>6236</v>
      </c>
      <c r="G150" s="6"/>
      <c r="H150" s="6">
        <v>14329.97</v>
      </c>
      <c r="I150" s="6">
        <v>4558.98</v>
      </c>
      <c r="J150" s="6">
        <v>2326.35</v>
      </c>
      <c r="K150" s="6">
        <v>4323.57</v>
      </c>
      <c r="L150" s="6">
        <v>25538.87</v>
      </c>
    </row>
    <row r="151" spans="1:12" ht="11.25">
      <c r="A151" s="5" t="s">
        <v>26</v>
      </c>
      <c r="B151" s="6">
        <v>1859</v>
      </c>
      <c r="C151" s="6">
        <v>123</v>
      </c>
      <c r="D151" s="6">
        <v>43</v>
      </c>
      <c r="E151" s="6">
        <v>16</v>
      </c>
      <c r="F151" s="6">
        <v>2041</v>
      </c>
      <c r="G151" s="6"/>
      <c r="H151" s="6">
        <v>4668.92</v>
      </c>
      <c r="I151" s="6">
        <v>1624.76</v>
      </c>
      <c r="J151" s="6">
        <v>1164.71</v>
      </c>
      <c r="K151" s="6">
        <v>2362.16</v>
      </c>
      <c r="L151" s="6">
        <v>9820.55</v>
      </c>
    </row>
    <row r="153" spans="1:12" ht="11.25">
      <c r="A153" s="13" t="s">
        <v>28</v>
      </c>
      <c r="B153" s="9">
        <f>SUM(B154:B158)</f>
        <v>102834</v>
      </c>
      <c r="C153" s="9">
        <f>SUM(C154:C158)</f>
        <v>6035</v>
      </c>
      <c r="D153" s="9">
        <f>SUM(D154:D158)</f>
        <v>2078</v>
      </c>
      <c r="E153" s="9">
        <f>SUM(E154:E158)</f>
        <v>927</v>
      </c>
      <c r="F153" s="9">
        <f>SUM(F154:F158)</f>
        <v>111874</v>
      </c>
      <c r="G153" s="9"/>
      <c r="H153" s="9">
        <f>SUM(H154:H158)</f>
        <v>254915.68</v>
      </c>
      <c r="I153" s="9">
        <f>SUM(I154:I158)</f>
        <v>77694.55</v>
      </c>
      <c r="J153" s="9">
        <f>SUM(J154:J158)</f>
        <v>60152.88</v>
      </c>
      <c r="K153" s="9">
        <f>SUM(K154:K158)</f>
        <v>194204.02000000002</v>
      </c>
      <c r="L153" s="9">
        <f>SUM(L154:L158)</f>
        <v>586967.13</v>
      </c>
    </row>
    <row r="154" spans="1:12" ht="11.25">
      <c r="A154" s="8" t="s">
        <v>5</v>
      </c>
      <c r="B154" s="9">
        <f>SUM(B130:B133)</f>
        <v>32596</v>
      </c>
      <c r="C154" s="9">
        <f>SUM(C130:C133)</f>
        <v>2028</v>
      </c>
      <c r="D154" s="9">
        <f>SUM(D130:D133)</f>
        <v>835</v>
      </c>
      <c r="E154" s="9">
        <f>SUM(E130:E133)</f>
        <v>448</v>
      </c>
      <c r="F154" s="9">
        <f>SUM(F130:F133)</f>
        <v>35907</v>
      </c>
      <c r="G154" s="9"/>
      <c r="H154" s="9">
        <f>SUM(H130:H133)</f>
        <v>81319.55</v>
      </c>
      <c r="I154" s="9">
        <f>SUM(I130:I133)</f>
        <v>26331.57</v>
      </c>
      <c r="J154" s="9">
        <f>SUM(J130:J133)</f>
        <v>24333.87</v>
      </c>
      <c r="K154" s="9">
        <f>SUM(K130:K133)</f>
        <v>87548.01999999999</v>
      </c>
      <c r="L154" s="9">
        <f>SUM(L130:L133)</f>
        <v>219533.01</v>
      </c>
    </row>
    <row r="155" spans="1:12" ht="11.25">
      <c r="A155" s="8" t="s">
        <v>12</v>
      </c>
      <c r="B155" s="9">
        <f>SUM(B136:B139)</f>
        <v>23077</v>
      </c>
      <c r="C155" s="9">
        <f>SUM(C136:C139)</f>
        <v>1320</v>
      </c>
      <c r="D155" s="9">
        <f>SUM(D136:D139)</f>
        <v>438</v>
      </c>
      <c r="E155" s="9">
        <f>SUM(E136:E139)</f>
        <v>169</v>
      </c>
      <c r="F155" s="9">
        <f>SUM(F136:F139)</f>
        <v>25004</v>
      </c>
      <c r="G155" s="9"/>
      <c r="H155" s="9">
        <f>SUM(H136:H139)</f>
        <v>60237.14</v>
      </c>
      <c r="I155" s="9">
        <f>SUM(I136:I139)</f>
        <v>16901.68</v>
      </c>
      <c r="J155" s="9">
        <f>SUM(J136:J139)</f>
        <v>12591.9</v>
      </c>
      <c r="K155" s="9">
        <f>SUM(K136:K139)</f>
        <v>40434.03</v>
      </c>
      <c r="L155" s="9">
        <f>SUM(L136:L139)</f>
        <v>130164.75</v>
      </c>
    </row>
    <row r="156" spans="1:12" ht="11.25">
      <c r="A156" s="8" t="s">
        <v>17</v>
      </c>
      <c r="B156" s="9">
        <f>SUM(B140:B143)</f>
        <v>22651</v>
      </c>
      <c r="C156" s="9">
        <f>SUM(C140:C143)</f>
        <v>1304</v>
      </c>
      <c r="D156" s="9">
        <f>SUM(D140:D143)</f>
        <v>450</v>
      </c>
      <c r="E156" s="9">
        <f>SUM(E140:E143)</f>
        <v>208</v>
      </c>
      <c r="F156" s="9">
        <f>SUM(F140:F143)</f>
        <v>24613</v>
      </c>
      <c r="G156" s="9"/>
      <c r="H156" s="9">
        <f>SUM(H140:H143)</f>
        <v>54844.270000000004</v>
      </c>
      <c r="I156" s="9">
        <f>SUM(I140:I143)</f>
        <v>16756.82</v>
      </c>
      <c r="J156" s="9">
        <f>SUM(J140:J143)</f>
        <v>13066.72</v>
      </c>
      <c r="K156" s="9">
        <f>SUM(K140:K143)</f>
        <v>49248.64</v>
      </c>
      <c r="L156" s="9">
        <f>SUM(L140:L143)</f>
        <v>133916.45</v>
      </c>
    </row>
    <row r="157" spans="1:12" ht="11.25">
      <c r="A157" s="8" t="s">
        <v>24</v>
      </c>
      <c r="B157" s="9">
        <f>SUM(B144:B149)</f>
        <v>16881</v>
      </c>
      <c r="C157" s="9">
        <f>SUM(C144:C149)</f>
        <v>903</v>
      </c>
      <c r="D157" s="9">
        <f>SUM(D144:D149)</f>
        <v>231</v>
      </c>
      <c r="E157" s="9">
        <f>SUM(E144:E149)</f>
        <v>58</v>
      </c>
      <c r="F157" s="9">
        <f>SUM(F144:F149)</f>
        <v>18073</v>
      </c>
      <c r="G157" s="9"/>
      <c r="H157" s="9">
        <f>SUM(H144:H149)</f>
        <v>39515.829999999994</v>
      </c>
      <c r="I157" s="9">
        <f>SUM(I144:I149)</f>
        <v>11520.74</v>
      </c>
      <c r="J157" s="9">
        <f>SUM(J144:J149)</f>
        <v>6669.33</v>
      </c>
      <c r="K157" s="9">
        <f>SUM(K144:K149)</f>
        <v>10287.6</v>
      </c>
      <c r="L157" s="9">
        <f>SUM(L144:L149)</f>
        <v>67993.5</v>
      </c>
    </row>
    <row r="158" spans="1:12" ht="11.25">
      <c r="A158" s="8" t="s">
        <v>27</v>
      </c>
      <c r="B158" s="9">
        <f>SUM(B150:B151)</f>
        <v>7629</v>
      </c>
      <c r="C158" s="9">
        <f>SUM(C150:C151)</f>
        <v>480</v>
      </c>
      <c r="D158" s="9">
        <f>SUM(D150:D151)</f>
        <v>124</v>
      </c>
      <c r="E158" s="9">
        <f>SUM(E150:E151)</f>
        <v>44</v>
      </c>
      <c r="F158" s="9">
        <f>SUM(F150:F151)</f>
        <v>8277</v>
      </c>
      <c r="G158" s="9"/>
      <c r="H158" s="9">
        <f>SUM(H150:H151)</f>
        <v>18998.89</v>
      </c>
      <c r="I158" s="9">
        <f>SUM(I150:I151)</f>
        <v>6183.74</v>
      </c>
      <c r="J158" s="9">
        <f>SUM(J150:J151)</f>
        <v>3491.06</v>
      </c>
      <c r="K158" s="9">
        <f>SUM(K150:K151)</f>
        <v>6685.73</v>
      </c>
      <c r="L158" s="9">
        <f>SUM(L150:L151)</f>
        <v>35359.42</v>
      </c>
    </row>
    <row r="159" spans="1:12" ht="11.25">
      <c r="A159" s="1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22.5" customHeight="1">
      <c r="A160" s="7"/>
      <c r="B160" s="31" t="s">
        <v>43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1:12" ht="11.25">
      <c r="A161" s="10" t="s">
        <v>1</v>
      </c>
      <c r="B161" s="6">
        <v>16371</v>
      </c>
      <c r="C161" s="22">
        <v>26</v>
      </c>
      <c r="D161" s="22">
        <v>12</v>
      </c>
      <c r="E161" s="22">
        <v>1</v>
      </c>
      <c r="F161" s="6">
        <v>16410</v>
      </c>
      <c r="G161" s="6"/>
      <c r="H161" s="22">
        <v>26136.18</v>
      </c>
      <c r="I161" s="22">
        <v>326.95</v>
      </c>
      <c r="J161" s="22">
        <v>396.17</v>
      </c>
      <c r="K161" s="22">
        <v>89</v>
      </c>
      <c r="L161" s="6">
        <v>26948.3</v>
      </c>
    </row>
    <row r="162" spans="1:12" ht="11.25">
      <c r="A162" s="17" t="s">
        <v>49</v>
      </c>
      <c r="B162" s="18">
        <v>514</v>
      </c>
      <c r="C162" s="22">
        <v>0</v>
      </c>
      <c r="D162" s="22">
        <v>0</v>
      </c>
      <c r="E162" s="22">
        <v>0</v>
      </c>
      <c r="F162" s="18">
        <v>514</v>
      </c>
      <c r="G162" s="18"/>
      <c r="H162" s="24">
        <v>905.22</v>
      </c>
      <c r="I162" s="22">
        <v>0</v>
      </c>
      <c r="J162" s="22">
        <v>0</v>
      </c>
      <c r="K162" s="22">
        <v>0</v>
      </c>
      <c r="L162" s="18">
        <v>905.22</v>
      </c>
    </row>
    <row r="163" spans="1:12" ht="11.25">
      <c r="A163" s="10" t="s">
        <v>3</v>
      </c>
      <c r="B163" s="6">
        <v>54758</v>
      </c>
      <c r="C163" s="22">
        <v>158</v>
      </c>
      <c r="D163" s="22">
        <v>41</v>
      </c>
      <c r="E163" s="22">
        <v>17</v>
      </c>
      <c r="F163" s="6">
        <v>54974</v>
      </c>
      <c r="G163" s="6"/>
      <c r="H163" s="22">
        <v>79419.54</v>
      </c>
      <c r="I163" s="22">
        <v>2004.17</v>
      </c>
      <c r="J163" s="22">
        <v>1233.69</v>
      </c>
      <c r="K163" s="22">
        <v>1942.62</v>
      </c>
      <c r="L163" s="6">
        <v>84600.02</v>
      </c>
    </row>
    <row r="164" spans="1:12" ht="11.25">
      <c r="A164" s="10" t="s">
        <v>4</v>
      </c>
      <c r="B164" s="6">
        <v>6186</v>
      </c>
      <c r="C164" s="22">
        <v>14</v>
      </c>
      <c r="D164" s="22">
        <v>1</v>
      </c>
      <c r="E164" s="22">
        <v>0</v>
      </c>
      <c r="F164" s="6">
        <v>6201</v>
      </c>
      <c r="G164" s="6"/>
      <c r="H164" s="22">
        <v>9446.43</v>
      </c>
      <c r="I164" s="22">
        <v>168.91</v>
      </c>
      <c r="J164" s="22">
        <v>19.52</v>
      </c>
      <c r="K164" s="22">
        <v>0</v>
      </c>
      <c r="L164" s="6">
        <v>9634.86</v>
      </c>
    </row>
    <row r="165" spans="1:12" ht="11.25">
      <c r="A165" s="10" t="s">
        <v>6</v>
      </c>
      <c r="B165" s="6">
        <v>1851</v>
      </c>
      <c r="C165" s="22">
        <v>7</v>
      </c>
      <c r="D165" s="22">
        <v>4</v>
      </c>
      <c r="E165" s="22">
        <v>0</v>
      </c>
      <c r="F165" s="6">
        <v>1862</v>
      </c>
      <c r="G165" s="6"/>
      <c r="H165" s="22">
        <v>2860.52</v>
      </c>
      <c r="I165" s="22">
        <v>87.81</v>
      </c>
      <c r="J165" s="22">
        <v>116.99</v>
      </c>
      <c r="K165" s="22">
        <v>0</v>
      </c>
      <c r="L165" s="6">
        <v>3065.32</v>
      </c>
    </row>
    <row r="166" spans="1:12" ht="11.25">
      <c r="A166" s="10" t="s">
        <v>7</v>
      </c>
      <c r="B166" s="6">
        <v>2075</v>
      </c>
      <c r="C166" s="22">
        <v>3</v>
      </c>
      <c r="D166" s="22">
        <v>0</v>
      </c>
      <c r="E166" s="22">
        <v>0</v>
      </c>
      <c r="F166" s="6">
        <v>2078</v>
      </c>
      <c r="G166" s="6"/>
      <c r="H166" s="22">
        <v>2968.07</v>
      </c>
      <c r="I166" s="22">
        <v>43.97</v>
      </c>
      <c r="J166" s="22">
        <v>0</v>
      </c>
      <c r="K166" s="22">
        <v>0</v>
      </c>
      <c r="L166" s="6">
        <v>3012.04</v>
      </c>
    </row>
    <row r="167" spans="1:12" ht="11.25">
      <c r="A167" s="21" t="s">
        <v>8</v>
      </c>
      <c r="B167" s="12">
        <v>3926</v>
      </c>
      <c r="C167" s="12">
        <v>10</v>
      </c>
      <c r="D167" s="12">
        <v>4</v>
      </c>
      <c r="E167" s="12">
        <v>0</v>
      </c>
      <c r="F167" s="12">
        <v>3940</v>
      </c>
      <c r="G167" s="12"/>
      <c r="H167" s="12">
        <v>5828.59</v>
      </c>
      <c r="I167" s="12">
        <v>131.78</v>
      </c>
      <c r="J167" s="12">
        <v>116.99</v>
      </c>
      <c r="K167" s="12">
        <v>0</v>
      </c>
      <c r="L167" s="12">
        <v>6077.36</v>
      </c>
    </row>
    <row r="168" spans="1:12" ht="11.25">
      <c r="A168" s="10" t="s">
        <v>9</v>
      </c>
      <c r="B168" s="6">
        <v>25456</v>
      </c>
      <c r="C168" s="22">
        <v>56</v>
      </c>
      <c r="D168" s="22">
        <v>16</v>
      </c>
      <c r="E168" s="22">
        <v>3</v>
      </c>
      <c r="F168" s="6">
        <v>25531</v>
      </c>
      <c r="G168" s="6"/>
      <c r="H168" s="22">
        <v>36790.6</v>
      </c>
      <c r="I168" s="22">
        <v>695.95</v>
      </c>
      <c r="J168" s="22">
        <v>520.51</v>
      </c>
      <c r="K168" s="22">
        <v>255.13</v>
      </c>
      <c r="L168" s="6">
        <v>38262.19</v>
      </c>
    </row>
    <row r="169" spans="1:12" ht="11.25">
      <c r="A169" s="10" t="s">
        <v>10</v>
      </c>
      <c r="B169" s="6">
        <v>4076</v>
      </c>
      <c r="C169" s="22">
        <v>6</v>
      </c>
      <c r="D169" s="22">
        <v>5</v>
      </c>
      <c r="E169" s="22">
        <v>1</v>
      </c>
      <c r="F169" s="6">
        <v>4088</v>
      </c>
      <c r="G169" s="6"/>
      <c r="H169" s="22">
        <v>6414.18</v>
      </c>
      <c r="I169" s="22">
        <v>74.36</v>
      </c>
      <c r="J169" s="22">
        <v>123.18</v>
      </c>
      <c r="K169" s="22">
        <v>63</v>
      </c>
      <c r="L169" s="6">
        <v>6674.72</v>
      </c>
    </row>
    <row r="170" spans="1:12" ht="11.25">
      <c r="A170" s="10" t="s">
        <v>11</v>
      </c>
      <c r="B170" s="6">
        <v>23834</v>
      </c>
      <c r="C170" s="22">
        <v>37</v>
      </c>
      <c r="D170" s="22">
        <v>19</v>
      </c>
      <c r="E170" s="22">
        <v>5</v>
      </c>
      <c r="F170" s="6">
        <v>23895</v>
      </c>
      <c r="G170" s="6"/>
      <c r="H170" s="22">
        <v>35933.68</v>
      </c>
      <c r="I170" s="22">
        <v>458.2</v>
      </c>
      <c r="J170" s="22">
        <v>532.29</v>
      </c>
      <c r="K170" s="22">
        <v>415.13</v>
      </c>
      <c r="L170" s="6">
        <v>37339.3</v>
      </c>
    </row>
    <row r="171" spans="1:12" ht="11.25">
      <c r="A171" s="10" t="s">
        <v>13</v>
      </c>
      <c r="B171" s="6">
        <v>18776</v>
      </c>
      <c r="C171" s="22">
        <v>38</v>
      </c>
      <c r="D171" s="22">
        <v>9</v>
      </c>
      <c r="E171" s="22">
        <v>2</v>
      </c>
      <c r="F171" s="6">
        <v>18825</v>
      </c>
      <c r="G171" s="6"/>
      <c r="H171" s="22">
        <v>27583.46</v>
      </c>
      <c r="I171" s="22">
        <v>459.24</v>
      </c>
      <c r="J171" s="22">
        <v>298.23</v>
      </c>
      <c r="K171" s="22">
        <v>129</v>
      </c>
      <c r="L171" s="6">
        <v>28469.93</v>
      </c>
    </row>
    <row r="172" spans="1:12" ht="11.25">
      <c r="A172" s="5" t="s">
        <v>14</v>
      </c>
      <c r="B172" s="6">
        <v>2606</v>
      </c>
      <c r="C172" s="22">
        <v>4</v>
      </c>
      <c r="D172" s="22">
        <v>3</v>
      </c>
      <c r="E172" s="22">
        <v>0</v>
      </c>
      <c r="F172" s="6">
        <v>2613</v>
      </c>
      <c r="G172" s="6"/>
      <c r="H172" s="22">
        <v>3756.22</v>
      </c>
      <c r="I172" s="22">
        <v>49.34</v>
      </c>
      <c r="J172" s="22">
        <v>74.17</v>
      </c>
      <c r="K172" s="22">
        <v>0</v>
      </c>
      <c r="L172" s="6">
        <v>3879.73</v>
      </c>
    </row>
    <row r="173" spans="1:12" ht="11.25">
      <c r="A173" s="5" t="s">
        <v>15</v>
      </c>
      <c r="B173" s="6">
        <v>5790</v>
      </c>
      <c r="C173" s="22">
        <v>5</v>
      </c>
      <c r="D173" s="22">
        <v>4</v>
      </c>
      <c r="E173" s="22">
        <v>0</v>
      </c>
      <c r="F173" s="6">
        <v>5799</v>
      </c>
      <c r="G173" s="6"/>
      <c r="H173" s="22">
        <v>8539.66</v>
      </c>
      <c r="I173" s="22">
        <v>61.83</v>
      </c>
      <c r="J173" s="22">
        <v>119.81</v>
      </c>
      <c r="K173" s="22">
        <v>0</v>
      </c>
      <c r="L173" s="6">
        <v>8721.3</v>
      </c>
    </row>
    <row r="174" spans="1:12" ht="11.25">
      <c r="A174" s="5" t="s">
        <v>16</v>
      </c>
      <c r="B174" s="6">
        <v>17446</v>
      </c>
      <c r="C174" s="22">
        <v>72</v>
      </c>
      <c r="D174" s="22">
        <v>25</v>
      </c>
      <c r="E174" s="22">
        <v>8</v>
      </c>
      <c r="F174" s="6">
        <v>17551</v>
      </c>
      <c r="G174" s="6"/>
      <c r="H174" s="22">
        <v>23724.27</v>
      </c>
      <c r="I174" s="22">
        <v>935.17</v>
      </c>
      <c r="J174" s="22">
        <v>780.14</v>
      </c>
      <c r="K174" s="22">
        <v>1079.59</v>
      </c>
      <c r="L174" s="6">
        <v>26519.17</v>
      </c>
    </row>
    <row r="175" spans="1:12" ht="11.25">
      <c r="A175" s="5" t="s">
        <v>18</v>
      </c>
      <c r="B175" s="6">
        <v>2258</v>
      </c>
      <c r="C175" s="22">
        <v>9</v>
      </c>
      <c r="D175" s="22">
        <v>4</v>
      </c>
      <c r="E175" s="22">
        <v>0</v>
      </c>
      <c r="F175" s="6">
        <v>2271</v>
      </c>
      <c r="G175" s="6"/>
      <c r="H175" s="22">
        <v>3318.86</v>
      </c>
      <c r="I175" s="22">
        <v>112.86</v>
      </c>
      <c r="J175" s="22">
        <v>114.94</v>
      </c>
      <c r="K175" s="22">
        <v>0</v>
      </c>
      <c r="L175" s="6">
        <v>3546.66</v>
      </c>
    </row>
    <row r="176" spans="1:12" ht="11.25">
      <c r="A176" s="5" t="s">
        <v>19</v>
      </c>
      <c r="B176" s="6">
        <v>290</v>
      </c>
      <c r="C176" s="22">
        <v>2</v>
      </c>
      <c r="D176" s="22">
        <v>1</v>
      </c>
      <c r="E176" s="22">
        <v>0</v>
      </c>
      <c r="F176" s="6">
        <v>293</v>
      </c>
      <c r="G176" s="6"/>
      <c r="H176" s="22">
        <v>456.02</v>
      </c>
      <c r="I176" s="22">
        <v>31</v>
      </c>
      <c r="J176" s="22">
        <v>31.75</v>
      </c>
      <c r="K176" s="22">
        <v>0</v>
      </c>
      <c r="L176" s="6">
        <v>518.77</v>
      </c>
    </row>
    <row r="177" spans="1:12" ht="11.25">
      <c r="A177" s="5" t="s">
        <v>20</v>
      </c>
      <c r="B177" s="6">
        <v>6123</v>
      </c>
      <c r="C177" s="22">
        <v>21</v>
      </c>
      <c r="D177" s="22">
        <v>4</v>
      </c>
      <c r="E177" s="22">
        <v>2</v>
      </c>
      <c r="F177" s="6">
        <v>6150</v>
      </c>
      <c r="G177" s="6"/>
      <c r="H177" s="22">
        <v>8829.98</v>
      </c>
      <c r="I177" s="22">
        <v>259.2</v>
      </c>
      <c r="J177" s="22">
        <v>122.36</v>
      </c>
      <c r="K177" s="22">
        <v>247.92</v>
      </c>
      <c r="L177" s="6">
        <v>9459.46</v>
      </c>
    </row>
    <row r="178" spans="1:12" ht="11.25">
      <c r="A178" s="5" t="s">
        <v>21</v>
      </c>
      <c r="B178" s="6">
        <v>3792</v>
      </c>
      <c r="C178" s="22">
        <v>15</v>
      </c>
      <c r="D178" s="22">
        <v>5</v>
      </c>
      <c r="E178" s="22">
        <v>0</v>
      </c>
      <c r="F178" s="6">
        <v>3812</v>
      </c>
      <c r="G178" s="6"/>
      <c r="H178" s="22">
        <v>5276.57</v>
      </c>
      <c r="I178" s="22">
        <v>190.93</v>
      </c>
      <c r="J178" s="22">
        <v>123.96</v>
      </c>
      <c r="K178" s="22">
        <v>0</v>
      </c>
      <c r="L178" s="6">
        <v>5591.46</v>
      </c>
    </row>
    <row r="179" spans="1:12" ht="11.25">
      <c r="A179" s="5" t="s">
        <v>22</v>
      </c>
      <c r="B179" s="6">
        <v>289</v>
      </c>
      <c r="C179" s="22">
        <v>1</v>
      </c>
      <c r="D179" s="22">
        <v>1</v>
      </c>
      <c r="E179" s="22">
        <v>0</v>
      </c>
      <c r="F179" s="6">
        <v>291</v>
      </c>
      <c r="G179" s="6"/>
      <c r="H179" s="22">
        <v>437.88</v>
      </c>
      <c r="I179" s="22">
        <v>14.63</v>
      </c>
      <c r="J179" s="22">
        <v>39.75</v>
      </c>
      <c r="K179" s="22">
        <v>0</v>
      </c>
      <c r="L179" s="6">
        <v>492.26</v>
      </c>
    </row>
    <row r="180" spans="1:12" ht="11.25">
      <c r="A180" s="5" t="s">
        <v>23</v>
      </c>
      <c r="B180" s="6">
        <v>1023</v>
      </c>
      <c r="C180" s="22">
        <v>11</v>
      </c>
      <c r="D180" s="22">
        <v>1</v>
      </c>
      <c r="E180" s="22">
        <v>1</v>
      </c>
      <c r="F180" s="6">
        <v>1036</v>
      </c>
      <c r="G180" s="6"/>
      <c r="H180" s="22">
        <v>1533.35</v>
      </c>
      <c r="I180" s="22">
        <v>128.67</v>
      </c>
      <c r="J180" s="22">
        <v>35.08</v>
      </c>
      <c r="K180" s="22">
        <v>52</v>
      </c>
      <c r="L180" s="6">
        <v>1749.1</v>
      </c>
    </row>
    <row r="181" spans="1:12" ht="11.25">
      <c r="A181" s="5" t="s">
        <v>25</v>
      </c>
      <c r="B181" s="6">
        <v>3660</v>
      </c>
      <c r="C181" s="22">
        <v>12</v>
      </c>
      <c r="D181" s="22">
        <v>5</v>
      </c>
      <c r="E181" s="22">
        <v>1</v>
      </c>
      <c r="F181" s="6">
        <v>3678</v>
      </c>
      <c r="G181" s="6"/>
      <c r="H181" s="22">
        <v>5428.86</v>
      </c>
      <c r="I181" s="22">
        <v>159.09</v>
      </c>
      <c r="J181" s="22">
        <v>126.09</v>
      </c>
      <c r="K181" s="22">
        <v>119.58</v>
      </c>
      <c r="L181" s="6">
        <v>5833.62</v>
      </c>
    </row>
    <row r="182" spans="1:12" ht="11.25">
      <c r="A182" s="5" t="s">
        <v>26</v>
      </c>
      <c r="B182" s="6">
        <v>2066</v>
      </c>
      <c r="C182" s="22">
        <v>4</v>
      </c>
      <c r="D182" s="22">
        <v>1</v>
      </c>
      <c r="E182" s="22">
        <v>1</v>
      </c>
      <c r="F182" s="6">
        <v>2072</v>
      </c>
      <c r="G182" s="6"/>
      <c r="H182" s="22">
        <v>3127.26</v>
      </c>
      <c r="I182" s="22">
        <v>56.75</v>
      </c>
      <c r="J182" s="22">
        <v>19.84</v>
      </c>
      <c r="K182" s="22">
        <v>67</v>
      </c>
      <c r="L182" s="6">
        <v>3270.85</v>
      </c>
    </row>
    <row r="184" spans="1:12" ht="11.25">
      <c r="A184" s="13" t="s">
        <v>28</v>
      </c>
      <c r="B184" s="9">
        <f>SUM(B185:B189)</f>
        <v>199240</v>
      </c>
      <c r="C184" s="9">
        <f>SUM(C185:C189)</f>
        <v>501</v>
      </c>
      <c r="D184" s="9">
        <f>SUM(D185:D189)</f>
        <v>161</v>
      </c>
      <c r="E184" s="9">
        <f>SUM(E185:E189)</f>
        <v>42</v>
      </c>
      <c r="F184" s="9">
        <f>SUM(F185:F189)</f>
        <v>199944</v>
      </c>
      <c r="G184" s="9"/>
      <c r="H184" s="9">
        <f>SUM(H185:H189)</f>
        <v>292886.80999999994</v>
      </c>
      <c r="I184" s="9">
        <f>SUM(I185:I189)</f>
        <v>6319.03</v>
      </c>
      <c r="J184" s="9">
        <f>SUM(J185:J189)</f>
        <v>4828.470000000001</v>
      </c>
      <c r="K184" s="9">
        <f>SUM(K185:K189)</f>
        <v>4459.97</v>
      </c>
      <c r="L184" s="9">
        <f>SUM(L185:L189)</f>
        <v>308494.28</v>
      </c>
    </row>
    <row r="185" spans="1:12" ht="11.25">
      <c r="A185" s="8" t="s">
        <v>5</v>
      </c>
      <c r="B185" s="9">
        <f>SUM(B161:B164)</f>
        <v>77829</v>
      </c>
      <c r="C185" s="9">
        <f>SUM(C161:C164)</f>
        <v>198</v>
      </c>
      <c r="D185" s="9">
        <f>SUM(D161:D164)</f>
        <v>54</v>
      </c>
      <c r="E185" s="9">
        <f>SUM(E161:E164)</f>
        <v>18</v>
      </c>
      <c r="F185" s="9">
        <f>SUM(F161:F164)</f>
        <v>78099</v>
      </c>
      <c r="G185" s="9"/>
      <c r="H185" s="9">
        <f>SUM(H161:H164)</f>
        <v>115907.37</v>
      </c>
      <c r="I185" s="9">
        <f>SUM(I161:I164)</f>
        <v>2500.0299999999997</v>
      </c>
      <c r="J185" s="9">
        <f>SUM(J161:J164)</f>
        <v>1649.38</v>
      </c>
      <c r="K185" s="9">
        <f>SUM(K161:K164)</f>
        <v>2031.62</v>
      </c>
      <c r="L185" s="9">
        <f>SUM(L161:L164)</f>
        <v>122088.40000000001</v>
      </c>
    </row>
    <row r="186" spans="1:12" ht="11.25">
      <c r="A186" s="8" t="s">
        <v>12</v>
      </c>
      <c r="B186" s="9">
        <f>SUM(B167:B170)</f>
        <v>57292</v>
      </c>
      <c r="C186" s="9">
        <f>SUM(C167:C170)</f>
        <v>109</v>
      </c>
      <c r="D186" s="9">
        <f>SUM(D167:D170)</f>
        <v>44</v>
      </c>
      <c r="E186" s="9">
        <f>SUM(E167:E170)</f>
        <v>9</v>
      </c>
      <c r="F186" s="9">
        <f>SUM(F167:F170)</f>
        <v>57454</v>
      </c>
      <c r="G186" s="9"/>
      <c r="H186" s="9">
        <f>SUM(H167:H170)</f>
        <v>84967.05</v>
      </c>
      <c r="I186" s="9">
        <f>SUM(I167:I170)</f>
        <v>1360.29</v>
      </c>
      <c r="J186" s="9">
        <f>SUM(J167:J170)</f>
        <v>1292.97</v>
      </c>
      <c r="K186" s="9">
        <f>SUM(K167:K170)</f>
        <v>733.26</v>
      </c>
      <c r="L186" s="9">
        <f>SUM(L167:L170)</f>
        <v>88353.57</v>
      </c>
    </row>
    <row r="187" spans="1:12" ht="11.25">
      <c r="A187" s="8" t="s">
        <v>17</v>
      </c>
      <c r="B187" s="9">
        <f>SUM(B171:B174)</f>
        <v>44618</v>
      </c>
      <c r="C187" s="9">
        <f>SUM(C171:C174)</f>
        <v>119</v>
      </c>
      <c r="D187" s="9">
        <f>SUM(D171:D174)</f>
        <v>41</v>
      </c>
      <c r="E187" s="9">
        <f>SUM(E171:E174)</f>
        <v>10</v>
      </c>
      <c r="F187" s="9">
        <f>SUM(F171:F174)</f>
        <v>44788</v>
      </c>
      <c r="G187" s="9"/>
      <c r="H187" s="9">
        <f>SUM(H171:H174)</f>
        <v>63603.61</v>
      </c>
      <c r="I187" s="9">
        <f>SUM(I171:I174)</f>
        <v>1505.58</v>
      </c>
      <c r="J187" s="9">
        <f>SUM(J171:J174)</f>
        <v>1272.35</v>
      </c>
      <c r="K187" s="9">
        <f>SUM(K171:K174)</f>
        <v>1208.59</v>
      </c>
      <c r="L187" s="9">
        <f>SUM(L171:L174)</f>
        <v>67590.13</v>
      </c>
    </row>
    <row r="188" spans="1:12" ht="11.25">
      <c r="A188" s="8" t="s">
        <v>24</v>
      </c>
      <c r="B188" s="9">
        <f>SUM(B175:B180)</f>
        <v>13775</v>
      </c>
      <c r="C188" s="9">
        <f>SUM(C175:C180)</f>
        <v>59</v>
      </c>
      <c r="D188" s="9">
        <f>SUM(D175:D180)</f>
        <v>16</v>
      </c>
      <c r="E188" s="9">
        <f>SUM(E175:E180)</f>
        <v>3</v>
      </c>
      <c r="F188" s="9">
        <f>SUM(F175:F180)</f>
        <v>13853</v>
      </c>
      <c r="G188" s="9"/>
      <c r="H188" s="9">
        <f>SUM(H175:H180)</f>
        <v>19852.66</v>
      </c>
      <c r="I188" s="9">
        <f>SUM(I175:I180)</f>
        <v>737.29</v>
      </c>
      <c r="J188" s="9">
        <f>SUM(J175:J180)</f>
        <v>467.84</v>
      </c>
      <c r="K188" s="9">
        <f>SUM(K175:K180)</f>
        <v>299.91999999999996</v>
      </c>
      <c r="L188" s="9">
        <f>SUM(L175:L180)</f>
        <v>21357.709999999995</v>
      </c>
    </row>
    <row r="189" spans="1:12" ht="11.25">
      <c r="A189" s="8" t="s">
        <v>27</v>
      </c>
      <c r="B189" s="9">
        <f>SUM(B181:B182)</f>
        <v>5726</v>
      </c>
      <c r="C189" s="9">
        <f>SUM(C181:C182)</f>
        <v>16</v>
      </c>
      <c r="D189" s="9">
        <f>SUM(D181:D182)</f>
        <v>6</v>
      </c>
      <c r="E189" s="9">
        <f>SUM(E181:E182)</f>
        <v>2</v>
      </c>
      <c r="F189" s="9">
        <f>SUM(F181:F182)</f>
        <v>5750</v>
      </c>
      <c r="G189" s="9"/>
      <c r="H189" s="9">
        <f>SUM(H181:H182)</f>
        <v>8556.119999999999</v>
      </c>
      <c r="I189" s="9">
        <f>SUM(I181:I182)</f>
        <v>215.84</v>
      </c>
      <c r="J189" s="9">
        <f>SUM(J181:J182)</f>
        <v>145.93</v>
      </c>
      <c r="K189" s="9">
        <f>SUM(K181:K182)</f>
        <v>186.57999999999998</v>
      </c>
      <c r="L189" s="9">
        <f>SUM(L181:L182)</f>
        <v>9104.47</v>
      </c>
    </row>
    <row r="190" spans="1:12" ht="11.25">
      <c r="A190" s="1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22.5" customHeight="1">
      <c r="A191" s="7"/>
      <c r="B191" s="31" t="s">
        <v>44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1:12" ht="11.25">
      <c r="A192" s="10" t="s">
        <v>1</v>
      </c>
      <c r="B192" s="6">
        <v>61423</v>
      </c>
      <c r="C192" s="6">
        <v>1119</v>
      </c>
      <c r="D192" s="6">
        <v>517</v>
      </c>
      <c r="E192" s="6">
        <v>486</v>
      </c>
      <c r="F192" s="6">
        <v>63545</v>
      </c>
      <c r="G192" s="6"/>
      <c r="H192" s="6">
        <v>95425.81</v>
      </c>
      <c r="I192" s="6">
        <v>14595.33</v>
      </c>
      <c r="J192" s="6">
        <v>15764.99</v>
      </c>
      <c r="K192" s="6">
        <v>70045.03</v>
      </c>
      <c r="L192" s="6">
        <v>195831.16</v>
      </c>
    </row>
    <row r="193" spans="1:12" ht="11.25">
      <c r="A193" s="17" t="s">
        <v>49</v>
      </c>
      <c r="B193" s="18">
        <v>2404</v>
      </c>
      <c r="C193" s="18">
        <v>31</v>
      </c>
      <c r="D193" s="18">
        <v>13</v>
      </c>
      <c r="E193" s="18">
        <v>9</v>
      </c>
      <c r="F193" s="18">
        <v>2457</v>
      </c>
      <c r="G193" s="18"/>
      <c r="H193" s="18">
        <v>3651.41</v>
      </c>
      <c r="I193" s="18">
        <v>424.22</v>
      </c>
      <c r="J193" s="18">
        <v>381.84</v>
      </c>
      <c r="K193" s="18">
        <v>698.32</v>
      </c>
      <c r="L193" s="18">
        <v>5155.79</v>
      </c>
    </row>
    <row r="194" spans="1:12" ht="11.25">
      <c r="A194" s="10" t="s">
        <v>3</v>
      </c>
      <c r="B194" s="6">
        <v>171748</v>
      </c>
      <c r="C194" s="6">
        <v>3198</v>
      </c>
      <c r="D194" s="6">
        <v>1514</v>
      </c>
      <c r="E194" s="6">
        <v>1288</v>
      </c>
      <c r="F194" s="6">
        <v>177748</v>
      </c>
      <c r="G194" s="6"/>
      <c r="H194" s="6">
        <v>259964.03</v>
      </c>
      <c r="I194" s="6">
        <v>41818.48</v>
      </c>
      <c r="J194" s="6">
        <v>46386.91</v>
      </c>
      <c r="K194" s="6">
        <v>178747.6</v>
      </c>
      <c r="L194" s="6">
        <v>526917.02</v>
      </c>
    </row>
    <row r="195" spans="1:12" ht="11.25">
      <c r="A195" s="10" t="s">
        <v>4</v>
      </c>
      <c r="B195" s="6">
        <v>25296</v>
      </c>
      <c r="C195" s="6">
        <v>352</v>
      </c>
      <c r="D195" s="6">
        <v>185</v>
      </c>
      <c r="E195" s="6">
        <v>115</v>
      </c>
      <c r="F195" s="6">
        <v>25948</v>
      </c>
      <c r="G195" s="6"/>
      <c r="H195" s="6">
        <v>38958.73</v>
      </c>
      <c r="I195" s="6">
        <v>4540.25</v>
      </c>
      <c r="J195" s="6">
        <v>5647.12</v>
      </c>
      <c r="K195" s="6">
        <v>16920.21</v>
      </c>
      <c r="L195" s="6">
        <v>66066.31</v>
      </c>
    </row>
    <row r="196" spans="1:12" ht="11.25">
      <c r="A196" s="10" t="s">
        <v>6</v>
      </c>
      <c r="B196" s="6">
        <v>6849</v>
      </c>
      <c r="C196" s="6">
        <v>109</v>
      </c>
      <c r="D196" s="6">
        <v>46</v>
      </c>
      <c r="E196" s="6">
        <v>23</v>
      </c>
      <c r="F196" s="6">
        <v>7027</v>
      </c>
      <c r="G196" s="6"/>
      <c r="H196" s="6">
        <v>10885.81</v>
      </c>
      <c r="I196" s="6">
        <v>1400.13</v>
      </c>
      <c r="J196" s="6">
        <v>1268.89</v>
      </c>
      <c r="K196" s="6">
        <v>3411.56</v>
      </c>
      <c r="L196" s="6">
        <v>16966.39</v>
      </c>
    </row>
    <row r="197" spans="1:12" ht="11.25">
      <c r="A197" s="10" t="s">
        <v>7</v>
      </c>
      <c r="B197" s="6">
        <v>7534</v>
      </c>
      <c r="C197" s="6">
        <v>111</v>
      </c>
      <c r="D197" s="6">
        <v>41</v>
      </c>
      <c r="E197" s="6">
        <v>50</v>
      </c>
      <c r="F197" s="6">
        <v>7736</v>
      </c>
      <c r="G197" s="6"/>
      <c r="H197" s="6">
        <v>11501</v>
      </c>
      <c r="I197" s="6">
        <v>1468.89</v>
      </c>
      <c r="J197" s="6">
        <v>1282.97</v>
      </c>
      <c r="K197" s="6">
        <v>8397.35</v>
      </c>
      <c r="L197" s="6">
        <v>22650.21</v>
      </c>
    </row>
    <row r="198" spans="1:12" ht="11.25">
      <c r="A198" s="21" t="s">
        <v>8</v>
      </c>
      <c r="B198" s="12">
        <v>14383</v>
      </c>
      <c r="C198" s="12">
        <v>220</v>
      </c>
      <c r="D198" s="12">
        <v>87</v>
      </c>
      <c r="E198" s="12">
        <v>73</v>
      </c>
      <c r="F198" s="12">
        <v>14763</v>
      </c>
      <c r="G198" s="12"/>
      <c r="H198" s="12">
        <v>22386.81</v>
      </c>
      <c r="I198" s="12">
        <v>2869.02</v>
      </c>
      <c r="J198" s="12">
        <v>2551.86</v>
      </c>
      <c r="K198" s="12">
        <v>11808.91</v>
      </c>
      <c r="L198" s="12">
        <v>39616.6</v>
      </c>
    </row>
    <row r="199" spans="1:12" ht="11.25">
      <c r="A199" s="10" t="s">
        <v>9</v>
      </c>
      <c r="B199" s="6">
        <v>70124</v>
      </c>
      <c r="C199" s="6">
        <v>1118</v>
      </c>
      <c r="D199" s="6">
        <v>517</v>
      </c>
      <c r="E199" s="6">
        <v>457</v>
      </c>
      <c r="F199" s="6">
        <v>72216</v>
      </c>
      <c r="G199" s="6"/>
      <c r="H199" s="6">
        <v>107522.98</v>
      </c>
      <c r="I199" s="6">
        <v>14605.44</v>
      </c>
      <c r="J199" s="6">
        <v>15568.06</v>
      </c>
      <c r="K199" s="6">
        <v>53016.38</v>
      </c>
      <c r="L199" s="6">
        <v>190712.86</v>
      </c>
    </row>
    <row r="200" spans="1:12" ht="11.25">
      <c r="A200" s="10" t="s">
        <v>10</v>
      </c>
      <c r="B200" s="6">
        <v>16699</v>
      </c>
      <c r="C200" s="6">
        <v>268</v>
      </c>
      <c r="D200" s="6">
        <v>130</v>
      </c>
      <c r="E200" s="6">
        <v>137</v>
      </c>
      <c r="F200" s="6">
        <v>17234</v>
      </c>
      <c r="G200" s="6"/>
      <c r="H200" s="6">
        <v>25924.49</v>
      </c>
      <c r="I200" s="6">
        <v>3439.93</v>
      </c>
      <c r="J200" s="6">
        <v>3887.9</v>
      </c>
      <c r="K200" s="6">
        <v>18518.47</v>
      </c>
      <c r="L200" s="6">
        <v>51770.79</v>
      </c>
    </row>
    <row r="201" spans="1:12" ht="11.25">
      <c r="A201" s="10" t="s">
        <v>11</v>
      </c>
      <c r="B201" s="6">
        <v>70131</v>
      </c>
      <c r="C201" s="6">
        <v>1092</v>
      </c>
      <c r="D201" s="6">
        <v>529</v>
      </c>
      <c r="E201" s="6">
        <v>414</v>
      </c>
      <c r="F201" s="6">
        <v>72166</v>
      </c>
      <c r="G201" s="6"/>
      <c r="H201" s="6">
        <v>106389.27</v>
      </c>
      <c r="I201" s="6">
        <v>14421.5</v>
      </c>
      <c r="J201" s="6">
        <v>16615.83</v>
      </c>
      <c r="K201" s="6">
        <v>57152.23</v>
      </c>
      <c r="L201" s="6">
        <v>194578.83</v>
      </c>
    </row>
    <row r="202" spans="1:12" ht="11.25">
      <c r="A202" s="10" t="s">
        <v>13</v>
      </c>
      <c r="B202" s="6">
        <v>61325</v>
      </c>
      <c r="C202" s="6">
        <v>741</v>
      </c>
      <c r="D202" s="6">
        <v>349</v>
      </c>
      <c r="E202" s="6">
        <v>248</v>
      </c>
      <c r="F202" s="6">
        <v>62663</v>
      </c>
      <c r="G202" s="6"/>
      <c r="H202" s="6">
        <v>92182.2</v>
      </c>
      <c r="I202" s="6">
        <v>9580.75</v>
      </c>
      <c r="J202" s="6">
        <v>10645.68</v>
      </c>
      <c r="K202" s="6">
        <v>35084.37</v>
      </c>
      <c r="L202" s="6">
        <v>147493</v>
      </c>
    </row>
    <row r="203" spans="1:12" ht="11.25">
      <c r="A203" s="5" t="s">
        <v>14</v>
      </c>
      <c r="B203" s="6">
        <v>13213</v>
      </c>
      <c r="C203" s="6">
        <v>141</v>
      </c>
      <c r="D203" s="6">
        <v>58</v>
      </c>
      <c r="E203" s="6">
        <v>49</v>
      </c>
      <c r="F203" s="6">
        <v>13461</v>
      </c>
      <c r="G203" s="6"/>
      <c r="H203" s="6">
        <v>19586.43</v>
      </c>
      <c r="I203" s="6">
        <v>1821.76</v>
      </c>
      <c r="J203" s="6">
        <v>1757.52</v>
      </c>
      <c r="K203" s="6">
        <v>5966.75</v>
      </c>
      <c r="L203" s="6">
        <v>29132.46</v>
      </c>
    </row>
    <row r="204" spans="1:12" ht="11.25">
      <c r="A204" s="5" t="s">
        <v>15</v>
      </c>
      <c r="B204" s="6">
        <v>22405</v>
      </c>
      <c r="C204" s="6">
        <v>303</v>
      </c>
      <c r="D204" s="6">
        <v>123</v>
      </c>
      <c r="E204" s="6">
        <v>92</v>
      </c>
      <c r="F204" s="6">
        <v>22923</v>
      </c>
      <c r="G204" s="6"/>
      <c r="H204" s="6">
        <v>33837.77</v>
      </c>
      <c r="I204" s="6">
        <v>3933.38</v>
      </c>
      <c r="J204" s="6">
        <v>3938.91</v>
      </c>
      <c r="K204" s="6">
        <v>13104.15</v>
      </c>
      <c r="L204" s="6">
        <v>54814.21</v>
      </c>
    </row>
    <row r="205" spans="1:12" ht="11.25">
      <c r="A205" s="5" t="s">
        <v>16</v>
      </c>
      <c r="B205" s="6">
        <v>95251</v>
      </c>
      <c r="C205" s="6">
        <v>1387</v>
      </c>
      <c r="D205" s="6">
        <v>697</v>
      </c>
      <c r="E205" s="6">
        <v>545</v>
      </c>
      <c r="F205" s="6">
        <v>97880</v>
      </c>
      <c r="G205" s="6"/>
      <c r="H205" s="6">
        <v>135659.38</v>
      </c>
      <c r="I205" s="6">
        <v>17980.87</v>
      </c>
      <c r="J205" s="6">
        <v>20965.84</v>
      </c>
      <c r="K205" s="6">
        <v>99488.37</v>
      </c>
      <c r="L205" s="6">
        <v>274094.46</v>
      </c>
    </row>
    <row r="206" spans="1:12" ht="11.25">
      <c r="A206" s="5" t="s">
        <v>18</v>
      </c>
      <c r="B206" s="6">
        <v>18291</v>
      </c>
      <c r="C206" s="6">
        <v>214</v>
      </c>
      <c r="D206" s="6">
        <v>108</v>
      </c>
      <c r="E206" s="6">
        <v>91</v>
      </c>
      <c r="F206" s="6">
        <v>18704</v>
      </c>
      <c r="G206" s="6"/>
      <c r="H206" s="6">
        <v>25750.36</v>
      </c>
      <c r="I206" s="6">
        <v>2788.95</v>
      </c>
      <c r="J206" s="6">
        <v>3317.25</v>
      </c>
      <c r="K206" s="6">
        <v>12838.7</v>
      </c>
      <c r="L206" s="6">
        <v>44695.26</v>
      </c>
    </row>
    <row r="207" spans="1:12" ht="11.25">
      <c r="A207" s="5" t="s">
        <v>19</v>
      </c>
      <c r="B207" s="6">
        <v>3965</v>
      </c>
      <c r="C207" s="6">
        <v>62</v>
      </c>
      <c r="D207" s="6">
        <v>15</v>
      </c>
      <c r="E207" s="6">
        <v>10</v>
      </c>
      <c r="F207" s="6">
        <v>4052</v>
      </c>
      <c r="G207" s="6"/>
      <c r="H207" s="6">
        <v>5485.31</v>
      </c>
      <c r="I207" s="6">
        <v>782.43</v>
      </c>
      <c r="J207" s="6">
        <v>404.82</v>
      </c>
      <c r="K207" s="6">
        <v>1102.32</v>
      </c>
      <c r="L207" s="6">
        <v>7774.88</v>
      </c>
    </row>
    <row r="208" spans="1:12" ht="11.25">
      <c r="A208" s="5" t="s">
        <v>20</v>
      </c>
      <c r="B208" s="6">
        <v>65108</v>
      </c>
      <c r="C208" s="6">
        <v>600</v>
      </c>
      <c r="D208" s="6">
        <v>321</v>
      </c>
      <c r="E208" s="6">
        <v>231</v>
      </c>
      <c r="F208" s="6">
        <v>66260</v>
      </c>
      <c r="G208" s="6"/>
      <c r="H208" s="6">
        <v>86947.84</v>
      </c>
      <c r="I208" s="6">
        <v>7803.77</v>
      </c>
      <c r="J208" s="6">
        <v>9774.93</v>
      </c>
      <c r="K208" s="6">
        <v>42593.6</v>
      </c>
      <c r="L208" s="6">
        <v>147120.14</v>
      </c>
    </row>
    <row r="209" spans="1:12" ht="11.25">
      <c r="A209" s="5" t="s">
        <v>21</v>
      </c>
      <c r="B209" s="6">
        <v>44154</v>
      </c>
      <c r="C209" s="6">
        <v>501</v>
      </c>
      <c r="D209" s="6">
        <v>230</v>
      </c>
      <c r="E209" s="6">
        <v>151</v>
      </c>
      <c r="F209" s="6">
        <v>45036</v>
      </c>
      <c r="G209" s="6"/>
      <c r="H209" s="6">
        <v>61298.73</v>
      </c>
      <c r="I209" s="6">
        <v>6474.47</v>
      </c>
      <c r="J209" s="6">
        <v>6956.28</v>
      </c>
      <c r="K209" s="6">
        <v>27446.84</v>
      </c>
      <c r="L209" s="6">
        <v>102176.32</v>
      </c>
    </row>
    <row r="210" spans="1:12" ht="11.25">
      <c r="A210" s="5" t="s">
        <v>22</v>
      </c>
      <c r="B210" s="6">
        <v>7303</v>
      </c>
      <c r="C210" s="6">
        <v>71</v>
      </c>
      <c r="D210" s="6">
        <v>32</v>
      </c>
      <c r="E210" s="6">
        <v>24</v>
      </c>
      <c r="F210" s="6">
        <v>7430</v>
      </c>
      <c r="G210" s="6"/>
      <c r="H210" s="6">
        <v>9635.46</v>
      </c>
      <c r="I210" s="6">
        <v>938.31</v>
      </c>
      <c r="J210" s="6">
        <v>887.11</v>
      </c>
      <c r="K210" s="6">
        <v>4288.57</v>
      </c>
      <c r="L210" s="6">
        <v>15749.45</v>
      </c>
    </row>
    <row r="211" spans="1:12" ht="11.25">
      <c r="A211" s="5" t="s">
        <v>23</v>
      </c>
      <c r="B211" s="6">
        <v>20627</v>
      </c>
      <c r="C211" s="6">
        <v>172</v>
      </c>
      <c r="D211" s="6">
        <v>73</v>
      </c>
      <c r="E211" s="6">
        <v>63</v>
      </c>
      <c r="F211" s="6">
        <v>20935</v>
      </c>
      <c r="G211" s="6"/>
      <c r="H211" s="6">
        <v>26808.34</v>
      </c>
      <c r="I211" s="6">
        <v>2287.06</v>
      </c>
      <c r="J211" s="6">
        <v>2118.3</v>
      </c>
      <c r="K211" s="6">
        <v>7523.81</v>
      </c>
      <c r="L211" s="6">
        <v>38737.51</v>
      </c>
    </row>
    <row r="212" spans="1:12" ht="11.25">
      <c r="A212" s="5" t="s">
        <v>25</v>
      </c>
      <c r="B212" s="6">
        <v>48965</v>
      </c>
      <c r="C212" s="6">
        <v>485</v>
      </c>
      <c r="D212" s="6">
        <v>227</v>
      </c>
      <c r="E212" s="6">
        <v>140</v>
      </c>
      <c r="F212" s="6">
        <v>49817</v>
      </c>
      <c r="G212" s="6"/>
      <c r="H212" s="6">
        <v>68130.46</v>
      </c>
      <c r="I212" s="6">
        <v>6362.29</v>
      </c>
      <c r="J212" s="6">
        <v>6789.7</v>
      </c>
      <c r="K212" s="6">
        <v>22163.61</v>
      </c>
      <c r="L212" s="6">
        <v>103446.06</v>
      </c>
    </row>
    <row r="213" spans="1:12" ht="11.25">
      <c r="A213" s="5" t="s">
        <v>26</v>
      </c>
      <c r="B213" s="6">
        <v>20659</v>
      </c>
      <c r="C213" s="6">
        <v>286</v>
      </c>
      <c r="D213" s="6">
        <v>93</v>
      </c>
      <c r="E213" s="6">
        <v>84</v>
      </c>
      <c r="F213" s="6">
        <v>21122</v>
      </c>
      <c r="G213" s="6"/>
      <c r="H213" s="6">
        <v>29726.16</v>
      </c>
      <c r="I213" s="6">
        <v>3791.2</v>
      </c>
      <c r="J213" s="6">
        <v>2905.82</v>
      </c>
      <c r="K213" s="6">
        <v>11670.42</v>
      </c>
      <c r="L213" s="6">
        <v>48093.6</v>
      </c>
    </row>
    <row r="214" spans="2:12" ht="11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1.25">
      <c r="A215" s="13" t="s">
        <v>28</v>
      </c>
      <c r="B215" s="9">
        <f>SUM(B216:B220)</f>
        <v>853474</v>
      </c>
      <c r="C215" s="9">
        <f>SUM(C216:C220)</f>
        <v>12361</v>
      </c>
      <c r="D215" s="9">
        <f>SUM(D216:D220)</f>
        <v>5818</v>
      </c>
      <c r="E215" s="9">
        <f>SUM(E216:E220)</f>
        <v>4707</v>
      </c>
      <c r="F215" s="9">
        <f>SUM(F216:F220)</f>
        <v>876360</v>
      </c>
      <c r="G215" s="9"/>
      <c r="H215" s="9">
        <f>SUM(H216:H220)</f>
        <v>1255271.9700000002</v>
      </c>
      <c r="I215" s="9">
        <f>SUM(I216:I220)</f>
        <v>161259.40999999997</v>
      </c>
      <c r="J215" s="9">
        <f>SUM(J216:J220)</f>
        <v>177266.67</v>
      </c>
      <c r="K215" s="9">
        <f>SUM(K216:K220)</f>
        <v>690178.66</v>
      </c>
      <c r="L215" s="9">
        <f>SUM(L216:L220)</f>
        <v>2283976.71</v>
      </c>
    </row>
    <row r="216" spans="1:12" ht="11.25">
      <c r="A216" s="8" t="s">
        <v>5</v>
      </c>
      <c r="B216" s="9">
        <f>SUM(B192:B195)</f>
        <v>260871</v>
      </c>
      <c r="C216" s="9">
        <f>SUM(C192:C195)</f>
        <v>4700</v>
      </c>
      <c r="D216" s="9">
        <f>SUM(D192:D195)</f>
        <v>2229</v>
      </c>
      <c r="E216" s="9">
        <f>SUM(E192:E195)</f>
        <v>1898</v>
      </c>
      <c r="F216" s="9">
        <f>SUM(F192:F195)</f>
        <v>269698</v>
      </c>
      <c r="G216" s="9"/>
      <c r="H216" s="9">
        <f>SUM(H192:H195)</f>
        <v>397999.98</v>
      </c>
      <c r="I216" s="9">
        <f>SUM(I192:I195)</f>
        <v>61378.28</v>
      </c>
      <c r="J216" s="9">
        <f>SUM(J192:J195)</f>
        <v>68180.86</v>
      </c>
      <c r="K216" s="9">
        <f>SUM(K192:K195)</f>
        <v>266411.16000000003</v>
      </c>
      <c r="L216" s="9">
        <f>SUM(L192:L195)</f>
        <v>793970.28</v>
      </c>
    </row>
    <row r="217" spans="1:12" ht="11.25">
      <c r="A217" s="8" t="s">
        <v>12</v>
      </c>
      <c r="B217" s="9">
        <f>SUM(B198:B201)</f>
        <v>171337</v>
      </c>
      <c r="C217" s="9">
        <f>SUM(C198:C201)</f>
        <v>2698</v>
      </c>
      <c r="D217" s="9">
        <f>SUM(D198:D201)</f>
        <v>1263</v>
      </c>
      <c r="E217" s="9">
        <f>SUM(E198:E201)</f>
        <v>1081</v>
      </c>
      <c r="F217" s="9">
        <f>SUM(F198:F201)</f>
        <v>176379</v>
      </c>
      <c r="G217" s="9"/>
      <c r="H217" s="9">
        <f>SUM(H198:H201)</f>
        <v>262223.55</v>
      </c>
      <c r="I217" s="9">
        <f>SUM(I198:I201)</f>
        <v>35335.89</v>
      </c>
      <c r="J217" s="9">
        <f>SUM(J198:J201)</f>
        <v>38623.65</v>
      </c>
      <c r="K217" s="9">
        <f>SUM(K198:K201)</f>
        <v>140495.99</v>
      </c>
      <c r="L217" s="9">
        <f>SUM(L198:L201)</f>
        <v>476679.07999999996</v>
      </c>
    </row>
    <row r="218" spans="1:12" ht="11.25">
      <c r="A218" s="8" t="s">
        <v>17</v>
      </c>
      <c r="B218" s="9">
        <f>SUM(B202:B205)</f>
        <v>192194</v>
      </c>
      <c r="C218" s="9">
        <f>SUM(C202:C205)</f>
        <v>2572</v>
      </c>
      <c r="D218" s="9">
        <f>SUM(D202:D205)</f>
        <v>1227</v>
      </c>
      <c r="E218" s="9">
        <f>SUM(E202:E205)</f>
        <v>934</v>
      </c>
      <c r="F218" s="9">
        <f>SUM(F202:F205)</f>
        <v>196927</v>
      </c>
      <c r="G218" s="9"/>
      <c r="H218" s="9">
        <f>SUM(H202:H205)</f>
        <v>281265.78</v>
      </c>
      <c r="I218" s="9">
        <f>SUM(I202:I205)</f>
        <v>33316.759999999995</v>
      </c>
      <c r="J218" s="9">
        <f>SUM(J202:J205)</f>
        <v>37307.95</v>
      </c>
      <c r="K218" s="9">
        <f>SUM(K202:K205)</f>
        <v>153643.64</v>
      </c>
      <c r="L218" s="9">
        <f>SUM(L202:L205)</f>
        <v>505534.13</v>
      </c>
    </row>
    <row r="219" spans="1:12" ht="11.25">
      <c r="A219" s="8" t="s">
        <v>24</v>
      </c>
      <c r="B219" s="9">
        <f>SUM(B206:B211)</f>
        <v>159448</v>
      </c>
      <c r="C219" s="9">
        <f>SUM(C206:C211)</f>
        <v>1620</v>
      </c>
      <c r="D219" s="9">
        <f>SUM(D206:D211)</f>
        <v>779</v>
      </c>
      <c r="E219" s="9">
        <f>SUM(E206:E211)</f>
        <v>570</v>
      </c>
      <c r="F219" s="9">
        <f>SUM(F206:F211)</f>
        <v>162417</v>
      </c>
      <c r="G219" s="9"/>
      <c r="H219" s="9">
        <f>SUM(H206:H211)</f>
        <v>215926.03999999998</v>
      </c>
      <c r="I219" s="9">
        <f>SUM(I206:I211)</f>
        <v>21074.99</v>
      </c>
      <c r="J219" s="9">
        <f>SUM(J206:J211)</f>
        <v>23458.69</v>
      </c>
      <c r="K219" s="9">
        <f>SUM(K206:K211)</f>
        <v>95793.84</v>
      </c>
      <c r="L219" s="9">
        <f>SUM(L206:L211)</f>
        <v>356253.56000000006</v>
      </c>
    </row>
    <row r="220" spans="1:12" ht="11.25">
      <c r="A220" s="8" t="s">
        <v>27</v>
      </c>
      <c r="B220" s="9">
        <f>SUM(B212:B213)</f>
        <v>69624</v>
      </c>
      <c r="C220" s="9">
        <f>SUM(C212:C213)</f>
        <v>771</v>
      </c>
      <c r="D220" s="9">
        <f>SUM(D212:D213)</f>
        <v>320</v>
      </c>
      <c r="E220" s="9">
        <f>SUM(E212:E213)</f>
        <v>224</v>
      </c>
      <c r="F220" s="9">
        <f>SUM(F212:F213)</f>
        <v>70939</v>
      </c>
      <c r="G220" s="9"/>
      <c r="H220" s="9">
        <f>SUM(H212:H213)</f>
        <v>97856.62000000001</v>
      </c>
      <c r="I220" s="9">
        <f>SUM(I212:I213)</f>
        <v>10153.49</v>
      </c>
      <c r="J220" s="9">
        <f>SUM(J212:J213)</f>
        <v>9695.52</v>
      </c>
      <c r="K220" s="9">
        <f>SUM(K212:K213)</f>
        <v>33834.03</v>
      </c>
      <c r="L220" s="9">
        <f>SUM(L212:L213)</f>
        <v>151539.66</v>
      </c>
    </row>
    <row r="221" spans="1:12" ht="11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22.5" customHeight="1">
      <c r="A222" s="7"/>
      <c r="B222" s="31" t="s">
        <v>45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</row>
    <row r="223" spans="1:12" ht="11.25">
      <c r="A223" s="10" t="s">
        <v>1</v>
      </c>
      <c r="B223" s="6">
        <v>18742</v>
      </c>
      <c r="C223" s="6">
        <v>361</v>
      </c>
      <c r="D223" s="6">
        <v>276</v>
      </c>
      <c r="E223" s="6">
        <v>146</v>
      </c>
      <c r="F223" s="6">
        <v>19525</v>
      </c>
      <c r="G223" s="6"/>
      <c r="H223" s="6">
        <v>28354.11</v>
      </c>
      <c r="I223" s="6">
        <v>4850.66</v>
      </c>
      <c r="J223" s="6">
        <v>8677.8</v>
      </c>
      <c r="K223" s="6">
        <v>17624.86</v>
      </c>
      <c r="L223" s="6">
        <v>59507.43</v>
      </c>
    </row>
    <row r="224" spans="1:12" ht="11.25">
      <c r="A224" s="17" t="s">
        <v>49</v>
      </c>
      <c r="B224" s="18">
        <v>666</v>
      </c>
      <c r="C224" s="18">
        <v>17</v>
      </c>
      <c r="D224" s="18">
        <v>12</v>
      </c>
      <c r="E224" s="18">
        <v>3</v>
      </c>
      <c r="F224" s="18">
        <v>698</v>
      </c>
      <c r="G224" s="18"/>
      <c r="H224" s="18">
        <v>964.97</v>
      </c>
      <c r="I224" s="18">
        <v>203.02</v>
      </c>
      <c r="J224" s="18">
        <v>325.74</v>
      </c>
      <c r="K224" s="18">
        <v>402.64</v>
      </c>
      <c r="L224" s="18">
        <v>1896.37</v>
      </c>
    </row>
    <row r="225" spans="1:12" ht="11.25">
      <c r="A225" s="10" t="s">
        <v>3</v>
      </c>
      <c r="B225" s="6">
        <v>48065</v>
      </c>
      <c r="C225" s="6">
        <v>605</v>
      </c>
      <c r="D225" s="6">
        <v>374</v>
      </c>
      <c r="E225" s="6">
        <v>280</v>
      </c>
      <c r="F225" s="6">
        <v>49324</v>
      </c>
      <c r="G225" s="6"/>
      <c r="H225" s="6">
        <v>68369.44</v>
      </c>
      <c r="I225" s="6">
        <v>8056.68</v>
      </c>
      <c r="J225" s="6">
        <v>11438.91</v>
      </c>
      <c r="K225" s="6">
        <v>42419.99</v>
      </c>
      <c r="L225" s="6">
        <v>130285.02</v>
      </c>
    </row>
    <row r="226" spans="1:12" ht="11.25">
      <c r="A226" s="10" t="s">
        <v>4</v>
      </c>
      <c r="B226" s="6">
        <v>8182</v>
      </c>
      <c r="C226" s="6">
        <v>148</v>
      </c>
      <c r="D226" s="6">
        <v>76</v>
      </c>
      <c r="E226" s="6">
        <v>37</v>
      </c>
      <c r="F226" s="6">
        <v>8443</v>
      </c>
      <c r="G226" s="6"/>
      <c r="H226" s="6">
        <v>12439.4</v>
      </c>
      <c r="I226" s="6">
        <v>1973.28</v>
      </c>
      <c r="J226" s="6">
        <v>2317.58</v>
      </c>
      <c r="K226" s="6">
        <v>3815.24</v>
      </c>
      <c r="L226" s="6">
        <v>20545.5</v>
      </c>
    </row>
    <row r="227" spans="1:12" ht="11.25">
      <c r="A227" s="10" t="s">
        <v>6</v>
      </c>
      <c r="B227" s="6">
        <v>1935</v>
      </c>
      <c r="C227" s="6">
        <v>30</v>
      </c>
      <c r="D227" s="6">
        <v>12</v>
      </c>
      <c r="E227" s="6">
        <v>6</v>
      </c>
      <c r="F227" s="6">
        <v>1983</v>
      </c>
      <c r="G227" s="6"/>
      <c r="H227" s="6">
        <v>3165.52</v>
      </c>
      <c r="I227" s="6">
        <v>406.81</v>
      </c>
      <c r="J227" s="6">
        <v>384.42</v>
      </c>
      <c r="K227" s="6">
        <v>493</v>
      </c>
      <c r="L227" s="6">
        <v>4449.75</v>
      </c>
    </row>
    <row r="228" spans="1:12" ht="11.25">
      <c r="A228" s="10" t="s">
        <v>7</v>
      </c>
      <c r="B228" s="6">
        <v>2135</v>
      </c>
      <c r="C228" s="6">
        <v>54</v>
      </c>
      <c r="D228" s="6">
        <v>30</v>
      </c>
      <c r="E228" s="6">
        <v>21</v>
      </c>
      <c r="F228" s="6">
        <v>2240</v>
      </c>
      <c r="G228" s="6"/>
      <c r="H228" s="6">
        <v>3479.15</v>
      </c>
      <c r="I228" s="6">
        <v>731.37</v>
      </c>
      <c r="J228" s="6">
        <v>941.41</v>
      </c>
      <c r="K228" s="6">
        <v>1867.55</v>
      </c>
      <c r="L228" s="6">
        <v>7019.48</v>
      </c>
    </row>
    <row r="229" spans="1:12" ht="11.25">
      <c r="A229" s="21" t="s">
        <v>8</v>
      </c>
      <c r="B229" s="12">
        <v>4070</v>
      </c>
      <c r="C229" s="12">
        <v>84</v>
      </c>
      <c r="D229" s="12">
        <v>42</v>
      </c>
      <c r="E229" s="12">
        <v>27</v>
      </c>
      <c r="F229" s="12">
        <v>4223</v>
      </c>
      <c r="G229" s="12"/>
      <c r="H229" s="12">
        <v>6644.67</v>
      </c>
      <c r="I229" s="12">
        <v>1138.18</v>
      </c>
      <c r="J229" s="12">
        <v>1325.83</v>
      </c>
      <c r="K229" s="12">
        <v>2360.55</v>
      </c>
      <c r="L229" s="12">
        <v>11469.23</v>
      </c>
    </row>
    <row r="230" spans="1:12" ht="11.25">
      <c r="A230" s="10" t="s">
        <v>9</v>
      </c>
      <c r="B230" s="6">
        <v>19239</v>
      </c>
      <c r="C230" s="6">
        <v>294</v>
      </c>
      <c r="D230" s="6">
        <v>164</v>
      </c>
      <c r="E230" s="6">
        <v>100</v>
      </c>
      <c r="F230" s="6">
        <v>19797</v>
      </c>
      <c r="G230" s="6"/>
      <c r="H230" s="6">
        <v>29646.73</v>
      </c>
      <c r="I230" s="6">
        <v>3867.13</v>
      </c>
      <c r="J230" s="6">
        <v>4920.2</v>
      </c>
      <c r="K230" s="6">
        <v>17163.41</v>
      </c>
      <c r="L230" s="6">
        <v>55597.47</v>
      </c>
    </row>
    <row r="231" spans="1:12" ht="11.25">
      <c r="A231" s="10" t="s">
        <v>10</v>
      </c>
      <c r="B231" s="6">
        <v>5259</v>
      </c>
      <c r="C231" s="6">
        <v>84</v>
      </c>
      <c r="D231" s="6">
        <v>27</v>
      </c>
      <c r="E231" s="6">
        <v>25</v>
      </c>
      <c r="F231" s="6">
        <v>5395</v>
      </c>
      <c r="G231" s="6"/>
      <c r="H231" s="6">
        <v>8364.12</v>
      </c>
      <c r="I231" s="6">
        <v>1111.52</v>
      </c>
      <c r="J231" s="6">
        <v>806.23</v>
      </c>
      <c r="K231" s="6">
        <v>5622.78</v>
      </c>
      <c r="L231" s="6">
        <v>15904.65</v>
      </c>
    </row>
    <row r="232" spans="1:12" ht="11.25">
      <c r="A232" s="10" t="s">
        <v>11</v>
      </c>
      <c r="B232" s="6">
        <v>20644</v>
      </c>
      <c r="C232" s="6">
        <v>370</v>
      </c>
      <c r="D232" s="6">
        <v>233</v>
      </c>
      <c r="E232" s="6">
        <v>139</v>
      </c>
      <c r="F232" s="6">
        <v>21386</v>
      </c>
      <c r="G232" s="6"/>
      <c r="H232" s="6">
        <v>30918.19</v>
      </c>
      <c r="I232" s="6">
        <v>4903.19</v>
      </c>
      <c r="J232" s="6">
        <v>6924.02</v>
      </c>
      <c r="K232" s="6">
        <v>24868.55</v>
      </c>
      <c r="L232" s="6">
        <v>67613.95</v>
      </c>
    </row>
    <row r="233" spans="1:12" ht="11.25">
      <c r="A233" s="10" t="s">
        <v>13</v>
      </c>
      <c r="B233" s="6">
        <v>16899</v>
      </c>
      <c r="C233" s="6">
        <v>231</v>
      </c>
      <c r="D233" s="6">
        <v>155</v>
      </c>
      <c r="E233" s="6">
        <v>105</v>
      </c>
      <c r="F233" s="6">
        <v>17390</v>
      </c>
      <c r="G233" s="6"/>
      <c r="H233" s="6">
        <v>24518.66</v>
      </c>
      <c r="I233" s="6">
        <v>3077.07</v>
      </c>
      <c r="J233" s="6">
        <v>4794.63</v>
      </c>
      <c r="K233" s="6">
        <v>13840.57</v>
      </c>
      <c r="L233" s="6">
        <v>46230.93</v>
      </c>
    </row>
    <row r="234" spans="1:12" ht="11.25">
      <c r="A234" s="5" t="s">
        <v>14</v>
      </c>
      <c r="B234" s="6">
        <v>3815</v>
      </c>
      <c r="C234" s="6">
        <v>39</v>
      </c>
      <c r="D234" s="6">
        <v>21</v>
      </c>
      <c r="E234" s="6">
        <v>29</v>
      </c>
      <c r="F234" s="6">
        <v>3904</v>
      </c>
      <c r="G234" s="6"/>
      <c r="H234" s="6">
        <v>5793.24</v>
      </c>
      <c r="I234" s="6">
        <v>540.93</v>
      </c>
      <c r="J234" s="6">
        <v>674.71</v>
      </c>
      <c r="K234" s="6">
        <v>3287.57</v>
      </c>
      <c r="L234" s="6">
        <v>10296.45</v>
      </c>
    </row>
    <row r="235" spans="1:12" ht="11.25">
      <c r="A235" s="5" t="s">
        <v>15</v>
      </c>
      <c r="B235" s="6">
        <v>6314</v>
      </c>
      <c r="C235" s="6">
        <v>117</v>
      </c>
      <c r="D235" s="6">
        <v>60</v>
      </c>
      <c r="E235" s="6">
        <v>35</v>
      </c>
      <c r="F235" s="6">
        <v>6526</v>
      </c>
      <c r="G235" s="6"/>
      <c r="H235" s="6">
        <v>9640.09</v>
      </c>
      <c r="I235" s="6">
        <v>1582.4</v>
      </c>
      <c r="J235" s="6">
        <v>1836.72</v>
      </c>
      <c r="K235" s="6">
        <v>5252.52</v>
      </c>
      <c r="L235" s="6">
        <v>18311.73</v>
      </c>
    </row>
    <row r="236" spans="1:12" ht="11.25">
      <c r="A236" s="5" t="s">
        <v>16</v>
      </c>
      <c r="B236" s="6">
        <v>30363</v>
      </c>
      <c r="C236" s="6">
        <v>405</v>
      </c>
      <c r="D236" s="6">
        <v>220</v>
      </c>
      <c r="E236" s="6">
        <v>168</v>
      </c>
      <c r="F236" s="6">
        <v>31156</v>
      </c>
      <c r="G236" s="6"/>
      <c r="H236" s="6">
        <v>44066.6</v>
      </c>
      <c r="I236" s="6">
        <v>5266.67</v>
      </c>
      <c r="J236" s="6">
        <v>6977.42</v>
      </c>
      <c r="K236" s="6">
        <v>21969.25</v>
      </c>
      <c r="L236" s="6">
        <v>78279.94</v>
      </c>
    </row>
    <row r="237" spans="1:12" ht="11.25">
      <c r="A237" s="5" t="s">
        <v>18</v>
      </c>
      <c r="B237" s="6">
        <v>5646</v>
      </c>
      <c r="C237" s="6">
        <v>75</v>
      </c>
      <c r="D237" s="6">
        <v>69</v>
      </c>
      <c r="E237" s="6">
        <v>25</v>
      </c>
      <c r="F237" s="6">
        <v>5815</v>
      </c>
      <c r="G237" s="6"/>
      <c r="H237" s="6">
        <v>8102.77</v>
      </c>
      <c r="I237" s="6">
        <v>1039.21</v>
      </c>
      <c r="J237" s="6">
        <v>2107.63</v>
      </c>
      <c r="K237" s="6">
        <v>3666.75</v>
      </c>
      <c r="L237" s="6">
        <v>14916.36</v>
      </c>
    </row>
    <row r="238" spans="1:12" ht="11.25">
      <c r="A238" s="5" t="s">
        <v>19</v>
      </c>
      <c r="B238" s="6">
        <v>1041</v>
      </c>
      <c r="C238" s="6">
        <v>28</v>
      </c>
      <c r="D238" s="6">
        <v>16</v>
      </c>
      <c r="E238" s="6">
        <v>6</v>
      </c>
      <c r="F238" s="6">
        <v>1091</v>
      </c>
      <c r="G238" s="6"/>
      <c r="H238" s="6">
        <v>1582.8</v>
      </c>
      <c r="I238" s="6">
        <v>385.62</v>
      </c>
      <c r="J238" s="6">
        <v>462.84</v>
      </c>
      <c r="K238" s="6">
        <v>682.47</v>
      </c>
      <c r="L238" s="6">
        <v>3113.73</v>
      </c>
    </row>
    <row r="239" spans="1:12" ht="11.25">
      <c r="A239" s="5" t="s">
        <v>20</v>
      </c>
      <c r="B239" s="6">
        <v>19918</v>
      </c>
      <c r="C239" s="6">
        <v>473</v>
      </c>
      <c r="D239" s="6">
        <v>228</v>
      </c>
      <c r="E239" s="6">
        <v>115</v>
      </c>
      <c r="F239" s="6">
        <v>20734</v>
      </c>
      <c r="G239" s="6"/>
      <c r="H239" s="6">
        <v>32346.57</v>
      </c>
      <c r="I239" s="6">
        <v>6220.85</v>
      </c>
      <c r="J239" s="6">
        <v>7237.19</v>
      </c>
      <c r="K239" s="6">
        <v>12447.67</v>
      </c>
      <c r="L239" s="6">
        <v>58252.28</v>
      </c>
    </row>
    <row r="240" spans="1:12" ht="11.25">
      <c r="A240" s="5" t="s">
        <v>21</v>
      </c>
      <c r="B240" s="6">
        <v>12617</v>
      </c>
      <c r="C240" s="6">
        <v>252</v>
      </c>
      <c r="D240" s="6">
        <v>124</v>
      </c>
      <c r="E240" s="6">
        <v>44</v>
      </c>
      <c r="F240" s="6">
        <v>13037</v>
      </c>
      <c r="G240" s="6"/>
      <c r="H240" s="6">
        <v>20388.1</v>
      </c>
      <c r="I240" s="6">
        <v>3401.8</v>
      </c>
      <c r="J240" s="6">
        <v>3641.97</v>
      </c>
      <c r="K240" s="6">
        <v>5436.63</v>
      </c>
      <c r="L240" s="6">
        <v>32868.5</v>
      </c>
    </row>
    <row r="241" spans="1:12" ht="11.25">
      <c r="A241" s="5" t="s">
        <v>22</v>
      </c>
      <c r="B241" s="6">
        <v>1840</v>
      </c>
      <c r="C241" s="6">
        <v>55</v>
      </c>
      <c r="D241" s="6">
        <v>28</v>
      </c>
      <c r="E241" s="6">
        <v>6</v>
      </c>
      <c r="F241" s="6">
        <v>1929</v>
      </c>
      <c r="G241" s="6"/>
      <c r="H241" s="6">
        <v>2850.01</v>
      </c>
      <c r="I241" s="6">
        <v>769.67</v>
      </c>
      <c r="J241" s="6">
        <v>752.04</v>
      </c>
      <c r="K241" s="6">
        <v>460.26</v>
      </c>
      <c r="L241" s="6">
        <v>4831.98</v>
      </c>
    </row>
    <row r="242" spans="1:12" ht="11.25">
      <c r="A242" s="5" t="s">
        <v>23</v>
      </c>
      <c r="B242" s="6">
        <v>5800</v>
      </c>
      <c r="C242" s="6">
        <v>116</v>
      </c>
      <c r="D242" s="6">
        <v>74</v>
      </c>
      <c r="E242" s="6">
        <v>36</v>
      </c>
      <c r="F242" s="6">
        <v>6026</v>
      </c>
      <c r="G242" s="6"/>
      <c r="H242" s="6">
        <v>9315.91</v>
      </c>
      <c r="I242" s="6">
        <v>1575.16</v>
      </c>
      <c r="J242" s="6">
        <v>2310.84</v>
      </c>
      <c r="K242" s="6">
        <v>3275.21</v>
      </c>
      <c r="L242" s="6">
        <v>16477.12</v>
      </c>
    </row>
    <row r="243" spans="1:12" ht="11.25">
      <c r="A243" s="5" t="s">
        <v>25</v>
      </c>
      <c r="B243" s="6">
        <v>17407</v>
      </c>
      <c r="C243" s="6">
        <v>517</v>
      </c>
      <c r="D243" s="6">
        <v>285</v>
      </c>
      <c r="E243" s="6">
        <v>96</v>
      </c>
      <c r="F243" s="6">
        <v>18305</v>
      </c>
      <c r="G243" s="6"/>
      <c r="H243" s="6">
        <v>30112.55</v>
      </c>
      <c r="I243" s="6">
        <v>6815.68</v>
      </c>
      <c r="J243" s="6">
        <v>8321.33</v>
      </c>
      <c r="K243" s="6">
        <v>12897.16</v>
      </c>
      <c r="L243" s="6">
        <v>58146.72</v>
      </c>
    </row>
    <row r="244" spans="1:12" ht="11.25">
      <c r="A244" s="5" t="s">
        <v>26</v>
      </c>
      <c r="B244" s="6">
        <v>6476</v>
      </c>
      <c r="C244" s="6">
        <v>200</v>
      </c>
      <c r="D244" s="6">
        <v>92</v>
      </c>
      <c r="E244" s="6">
        <v>30</v>
      </c>
      <c r="F244" s="6">
        <v>6798</v>
      </c>
      <c r="G244" s="6"/>
      <c r="H244" s="6">
        <v>10133.15</v>
      </c>
      <c r="I244" s="6">
        <v>2712.72</v>
      </c>
      <c r="J244" s="6">
        <v>2603.43</v>
      </c>
      <c r="K244" s="6">
        <v>2875.07</v>
      </c>
      <c r="L244" s="6">
        <v>18324.37</v>
      </c>
    </row>
    <row r="245" spans="1:12" ht="11.25">
      <c r="A245" s="1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1.25">
      <c r="A246" s="13" t="s">
        <v>28</v>
      </c>
      <c r="B246" s="9">
        <f>SUM(B247:B251)</f>
        <v>253003</v>
      </c>
      <c r="C246" s="9">
        <f>SUM(C247:C251)</f>
        <v>4471</v>
      </c>
      <c r="D246" s="9">
        <f>SUM(D247:D251)</f>
        <v>2576</v>
      </c>
      <c r="E246" s="9">
        <f>SUM(E247:E251)</f>
        <v>1452</v>
      </c>
      <c r="F246" s="9">
        <f>SUM(F247:F251)</f>
        <v>261502</v>
      </c>
      <c r="G246" s="9"/>
      <c r="H246" s="9">
        <f>SUM(H247:H251)</f>
        <v>384552.08</v>
      </c>
      <c r="I246" s="9">
        <f>SUM(I247:I251)</f>
        <v>59491.44</v>
      </c>
      <c r="J246" s="9">
        <f>SUM(J247:J251)</f>
        <v>78457.05999999998</v>
      </c>
      <c r="K246" s="9">
        <f>SUM(K247:K251)</f>
        <v>200369.15</v>
      </c>
      <c r="L246" s="9">
        <f>SUM(L247:L251)</f>
        <v>722869.73</v>
      </c>
    </row>
    <row r="247" spans="1:12" ht="11.25">
      <c r="A247" s="8" t="s">
        <v>5</v>
      </c>
      <c r="B247" s="9">
        <f>SUM(B223:B226)</f>
        <v>75655</v>
      </c>
      <c r="C247" s="9">
        <f>SUM(C223:C226)</f>
        <v>1131</v>
      </c>
      <c r="D247" s="9">
        <f>SUM(D223:D226)</f>
        <v>738</v>
      </c>
      <c r="E247" s="9">
        <f>SUM(E223:E226)</f>
        <v>466</v>
      </c>
      <c r="F247" s="9">
        <f>SUM(F223:F226)</f>
        <v>77990</v>
      </c>
      <c r="G247" s="9"/>
      <c r="H247" s="9">
        <f>SUM(H223:H226)</f>
        <v>110127.92</v>
      </c>
      <c r="I247" s="9">
        <f>SUM(I223:I226)</f>
        <v>15083.640000000001</v>
      </c>
      <c r="J247" s="9">
        <f>SUM(J223:J226)</f>
        <v>22760.03</v>
      </c>
      <c r="K247" s="9">
        <f>SUM(K223:K226)</f>
        <v>64262.729999999996</v>
      </c>
      <c r="L247" s="9">
        <f>SUM(L223:L226)</f>
        <v>212234.32</v>
      </c>
    </row>
    <row r="248" spans="1:12" ht="11.25">
      <c r="A248" s="8" t="s">
        <v>12</v>
      </c>
      <c r="B248" s="9">
        <f>SUM(B229:B232)</f>
        <v>49212</v>
      </c>
      <c r="C248" s="9">
        <f>SUM(C229:C232)</f>
        <v>832</v>
      </c>
      <c r="D248" s="9">
        <f>SUM(D229:D232)</f>
        <v>466</v>
      </c>
      <c r="E248" s="9">
        <f>SUM(E229:E232)</f>
        <v>291</v>
      </c>
      <c r="F248" s="9">
        <f>SUM(F229:F232)</f>
        <v>50801</v>
      </c>
      <c r="G248" s="9"/>
      <c r="H248" s="9">
        <f>SUM(H229:H232)</f>
        <v>75573.71</v>
      </c>
      <c r="I248" s="9">
        <f>SUM(I229:I232)</f>
        <v>11020.02</v>
      </c>
      <c r="J248" s="9">
        <f>SUM(J229:J232)</f>
        <v>13976.28</v>
      </c>
      <c r="K248" s="9">
        <f>SUM(K229:K232)</f>
        <v>50015.28999999999</v>
      </c>
      <c r="L248" s="9">
        <f>SUM(L229:L232)</f>
        <v>150585.3</v>
      </c>
    </row>
    <row r="249" spans="1:12" ht="11.25">
      <c r="A249" s="8" t="s">
        <v>17</v>
      </c>
      <c r="B249" s="9">
        <f>SUM(B233:B236)</f>
        <v>57391</v>
      </c>
      <c r="C249" s="9">
        <f>SUM(C233:C236)</f>
        <v>792</v>
      </c>
      <c r="D249" s="9">
        <f>SUM(D233:D236)</f>
        <v>456</v>
      </c>
      <c r="E249" s="9">
        <f>SUM(E233:E236)</f>
        <v>337</v>
      </c>
      <c r="F249" s="9">
        <f>SUM(F233:F236)</f>
        <v>58976</v>
      </c>
      <c r="G249" s="9"/>
      <c r="H249" s="9">
        <f>SUM(H233:H236)</f>
        <v>84018.59</v>
      </c>
      <c r="I249" s="9">
        <f>SUM(I233:I236)</f>
        <v>10467.07</v>
      </c>
      <c r="J249" s="9">
        <f>SUM(J233:J236)</f>
        <v>14283.48</v>
      </c>
      <c r="K249" s="9">
        <f>SUM(K233:K236)</f>
        <v>44349.91</v>
      </c>
      <c r="L249" s="9">
        <f>SUM(L233:L236)</f>
        <v>153119.05</v>
      </c>
    </row>
    <row r="250" spans="1:12" ht="11.25">
      <c r="A250" s="8" t="s">
        <v>24</v>
      </c>
      <c r="B250" s="9">
        <f>SUM(B237:B242)</f>
        <v>46862</v>
      </c>
      <c r="C250" s="9">
        <f>SUM(C237:C242)</f>
        <v>999</v>
      </c>
      <c r="D250" s="9">
        <f>SUM(D237:D242)</f>
        <v>539</v>
      </c>
      <c r="E250" s="9">
        <f>SUM(E237:E242)</f>
        <v>232</v>
      </c>
      <c r="F250" s="9">
        <f>SUM(F237:F242)</f>
        <v>48632</v>
      </c>
      <c r="G250" s="9"/>
      <c r="H250" s="9">
        <f>SUM(H237:H242)</f>
        <v>74586.16</v>
      </c>
      <c r="I250" s="9">
        <f>SUM(I237:I242)</f>
        <v>13392.31</v>
      </c>
      <c r="J250" s="9">
        <f>SUM(J237:J242)</f>
        <v>16512.51</v>
      </c>
      <c r="K250" s="9">
        <f>SUM(K237:K242)</f>
        <v>25968.989999999998</v>
      </c>
      <c r="L250" s="9">
        <f>SUM(L237:L242)</f>
        <v>130459.96999999999</v>
      </c>
    </row>
    <row r="251" spans="1:12" ht="11.25">
      <c r="A251" s="8" t="s">
        <v>27</v>
      </c>
      <c r="B251" s="9">
        <f>SUM(B243:B244)</f>
        <v>23883</v>
      </c>
      <c r="C251" s="9">
        <f>SUM(C243:C244)</f>
        <v>717</v>
      </c>
      <c r="D251" s="9">
        <f>SUM(D243:D244)</f>
        <v>377</v>
      </c>
      <c r="E251" s="9">
        <f>SUM(E243:E244)</f>
        <v>126</v>
      </c>
      <c r="F251" s="9">
        <f>SUM(F243:F244)</f>
        <v>25103</v>
      </c>
      <c r="G251" s="9"/>
      <c r="H251" s="9">
        <f>SUM(H243:H244)</f>
        <v>40245.7</v>
      </c>
      <c r="I251" s="9">
        <f>SUM(I243:I244)</f>
        <v>9528.4</v>
      </c>
      <c r="J251" s="9">
        <f>SUM(J243:J244)</f>
        <v>10924.76</v>
      </c>
      <c r="K251" s="9">
        <f>SUM(K243:K244)</f>
        <v>15772.23</v>
      </c>
      <c r="L251" s="9">
        <f>SUM(L243:L244)</f>
        <v>76471.09</v>
      </c>
    </row>
    <row r="252" spans="1:12" ht="11.25">
      <c r="A252" s="1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22.5" customHeight="1">
      <c r="A253" s="7"/>
      <c r="B253" s="31" t="s">
        <v>46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</row>
    <row r="254" spans="1:12" ht="11.25">
      <c r="A254" s="10" t="s">
        <v>1</v>
      </c>
      <c r="B254" s="6">
        <v>20626</v>
      </c>
      <c r="C254" s="6">
        <v>224</v>
      </c>
      <c r="D254" s="6">
        <v>68</v>
      </c>
      <c r="E254" s="6">
        <v>25</v>
      </c>
      <c r="F254" s="6">
        <v>20943</v>
      </c>
      <c r="G254" s="6"/>
      <c r="H254" s="6">
        <v>35113.86</v>
      </c>
      <c r="I254" s="6">
        <v>2905.07</v>
      </c>
      <c r="J254" s="6">
        <v>1964.7</v>
      </c>
      <c r="K254" s="6">
        <v>2019.77</v>
      </c>
      <c r="L254" s="6">
        <v>42003.4</v>
      </c>
    </row>
    <row r="255" spans="1:12" ht="11.25">
      <c r="A255" s="17" t="s">
        <v>49</v>
      </c>
      <c r="B255" s="18">
        <v>708</v>
      </c>
      <c r="C255" s="18">
        <v>6</v>
      </c>
      <c r="D255" s="18">
        <v>2</v>
      </c>
      <c r="E255" s="18">
        <v>2</v>
      </c>
      <c r="F255" s="18">
        <v>718</v>
      </c>
      <c r="G255" s="18"/>
      <c r="H255" s="18">
        <v>1307.48</v>
      </c>
      <c r="I255" s="18">
        <v>70.92</v>
      </c>
      <c r="J255" s="18">
        <v>53.24</v>
      </c>
      <c r="K255" s="18">
        <v>816.91</v>
      </c>
      <c r="L255" s="18">
        <v>2248.55</v>
      </c>
    </row>
    <row r="256" spans="1:12" ht="11.25">
      <c r="A256" s="10" t="s">
        <v>3</v>
      </c>
      <c r="B256" s="6">
        <v>46748</v>
      </c>
      <c r="C256" s="6">
        <v>631</v>
      </c>
      <c r="D256" s="6">
        <v>243</v>
      </c>
      <c r="E256" s="6">
        <v>54</v>
      </c>
      <c r="F256" s="6">
        <v>47676</v>
      </c>
      <c r="G256" s="6"/>
      <c r="H256" s="6">
        <v>82303.32</v>
      </c>
      <c r="I256" s="6">
        <v>8109.16</v>
      </c>
      <c r="J256" s="6">
        <v>7239.15</v>
      </c>
      <c r="K256" s="6">
        <v>6786.2</v>
      </c>
      <c r="L256" s="6">
        <v>104437.83</v>
      </c>
    </row>
    <row r="257" spans="1:12" ht="11.25">
      <c r="A257" s="10" t="s">
        <v>4</v>
      </c>
      <c r="B257" s="6">
        <v>8483</v>
      </c>
      <c r="C257" s="6">
        <v>106</v>
      </c>
      <c r="D257" s="6">
        <v>29</v>
      </c>
      <c r="E257" s="6">
        <v>15</v>
      </c>
      <c r="F257" s="6">
        <v>8633</v>
      </c>
      <c r="G257" s="6"/>
      <c r="H257" s="6">
        <v>16194.75</v>
      </c>
      <c r="I257" s="6">
        <v>1388.8</v>
      </c>
      <c r="J257" s="6">
        <v>859.83</v>
      </c>
      <c r="K257" s="6">
        <v>1993.97</v>
      </c>
      <c r="L257" s="6">
        <v>20437.35</v>
      </c>
    </row>
    <row r="258" spans="1:12" ht="11.25">
      <c r="A258" s="10" t="s">
        <v>6</v>
      </c>
      <c r="B258" s="6">
        <v>2152</v>
      </c>
      <c r="C258" s="6">
        <v>20</v>
      </c>
      <c r="D258" s="6">
        <v>14</v>
      </c>
      <c r="E258" s="6">
        <v>3</v>
      </c>
      <c r="F258" s="6">
        <v>2189</v>
      </c>
      <c r="G258" s="6"/>
      <c r="H258" s="6">
        <v>3819.36</v>
      </c>
      <c r="I258" s="6">
        <v>269.98</v>
      </c>
      <c r="J258" s="6">
        <v>406.62</v>
      </c>
      <c r="K258" s="6">
        <v>276.78</v>
      </c>
      <c r="L258" s="6">
        <v>4772.74</v>
      </c>
    </row>
    <row r="259" spans="1:12" ht="11.25">
      <c r="A259" s="10" t="s">
        <v>7</v>
      </c>
      <c r="B259" s="6">
        <v>2172</v>
      </c>
      <c r="C259" s="6">
        <v>34</v>
      </c>
      <c r="D259" s="6">
        <v>10</v>
      </c>
      <c r="E259" s="6">
        <v>3</v>
      </c>
      <c r="F259" s="6">
        <v>2219</v>
      </c>
      <c r="G259" s="6"/>
      <c r="H259" s="6">
        <v>4050.03</v>
      </c>
      <c r="I259" s="6">
        <v>440.2</v>
      </c>
      <c r="J259" s="6">
        <v>317.83</v>
      </c>
      <c r="K259" s="6">
        <v>377.85</v>
      </c>
      <c r="L259" s="6">
        <v>5185.91</v>
      </c>
    </row>
    <row r="260" spans="1:12" ht="11.25">
      <c r="A260" s="21" t="s">
        <v>8</v>
      </c>
      <c r="B260" s="12">
        <v>4324</v>
      </c>
      <c r="C260" s="12">
        <v>54</v>
      </c>
      <c r="D260" s="12">
        <v>24</v>
      </c>
      <c r="E260" s="12">
        <v>6</v>
      </c>
      <c r="F260" s="12">
        <v>4408</v>
      </c>
      <c r="G260" s="12"/>
      <c r="H260" s="12">
        <v>7869.39</v>
      </c>
      <c r="I260" s="12">
        <v>710.18</v>
      </c>
      <c r="J260" s="12">
        <v>724.45</v>
      </c>
      <c r="K260" s="12">
        <v>654.63</v>
      </c>
      <c r="L260" s="12">
        <v>9958.65</v>
      </c>
    </row>
    <row r="261" spans="1:12" ht="11.25">
      <c r="A261" s="10" t="s">
        <v>9</v>
      </c>
      <c r="B261" s="6">
        <v>20908</v>
      </c>
      <c r="C261" s="6">
        <v>276</v>
      </c>
      <c r="D261" s="6">
        <v>118</v>
      </c>
      <c r="E261" s="6">
        <v>36</v>
      </c>
      <c r="F261" s="6">
        <v>21338</v>
      </c>
      <c r="G261" s="6"/>
      <c r="H261" s="6">
        <v>38853.91</v>
      </c>
      <c r="I261" s="6">
        <v>3580.78</v>
      </c>
      <c r="J261" s="6">
        <v>3596.32</v>
      </c>
      <c r="K261" s="6">
        <v>6993.37</v>
      </c>
      <c r="L261" s="6">
        <v>53024.38</v>
      </c>
    </row>
    <row r="262" spans="1:12" ht="11.25">
      <c r="A262" s="10" t="s">
        <v>10</v>
      </c>
      <c r="B262" s="6">
        <v>5143</v>
      </c>
      <c r="C262" s="6">
        <v>58</v>
      </c>
      <c r="D262" s="6">
        <v>25</v>
      </c>
      <c r="E262" s="6">
        <v>8</v>
      </c>
      <c r="F262" s="6">
        <v>5234</v>
      </c>
      <c r="G262" s="6"/>
      <c r="H262" s="6">
        <v>9531.15</v>
      </c>
      <c r="I262" s="6">
        <v>725.87</v>
      </c>
      <c r="J262" s="6">
        <v>654.74</v>
      </c>
      <c r="K262" s="6">
        <v>594.39</v>
      </c>
      <c r="L262" s="6">
        <v>11506.15</v>
      </c>
    </row>
    <row r="263" spans="1:12" ht="11.25">
      <c r="A263" s="10" t="s">
        <v>11</v>
      </c>
      <c r="B263" s="6">
        <v>22254</v>
      </c>
      <c r="C263" s="6">
        <v>307</v>
      </c>
      <c r="D263" s="6">
        <v>133</v>
      </c>
      <c r="E263" s="6">
        <v>50</v>
      </c>
      <c r="F263" s="6">
        <v>22744</v>
      </c>
      <c r="G263" s="6"/>
      <c r="H263" s="6">
        <v>42686.57</v>
      </c>
      <c r="I263" s="6">
        <v>3958.52</v>
      </c>
      <c r="J263" s="6">
        <v>4167.57</v>
      </c>
      <c r="K263" s="6">
        <v>5547.36</v>
      </c>
      <c r="L263" s="6">
        <v>56360.02</v>
      </c>
    </row>
    <row r="264" spans="1:12" ht="11.25">
      <c r="A264" s="10" t="s">
        <v>13</v>
      </c>
      <c r="B264" s="6">
        <v>19285</v>
      </c>
      <c r="C264" s="6">
        <v>292</v>
      </c>
      <c r="D264" s="6">
        <v>90</v>
      </c>
      <c r="E264" s="6">
        <v>23</v>
      </c>
      <c r="F264" s="6">
        <v>19690</v>
      </c>
      <c r="G264" s="6"/>
      <c r="H264" s="6">
        <v>36826.86</v>
      </c>
      <c r="I264" s="6">
        <v>3697.2</v>
      </c>
      <c r="J264" s="6">
        <v>2514.2</v>
      </c>
      <c r="K264" s="6">
        <v>2024.78</v>
      </c>
      <c r="L264" s="6">
        <v>45063.04</v>
      </c>
    </row>
    <row r="265" spans="1:12" ht="11.25">
      <c r="A265" s="5" t="s">
        <v>14</v>
      </c>
      <c r="B265" s="6">
        <v>4376</v>
      </c>
      <c r="C265" s="6">
        <v>54</v>
      </c>
      <c r="D265" s="6">
        <v>17</v>
      </c>
      <c r="E265" s="6">
        <v>6</v>
      </c>
      <c r="F265" s="6">
        <v>4453</v>
      </c>
      <c r="G265" s="6"/>
      <c r="H265" s="6">
        <v>7968.98</v>
      </c>
      <c r="I265" s="6">
        <v>696.08</v>
      </c>
      <c r="J265" s="6">
        <v>490.65</v>
      </c>
      <c r="K265" s="6">
        <v>591.11</v>
      </c>
      <c r="L265" s="6">
        <v>9746.82</v>
      </c>
    </row>
    <row r="266" spans="1:12" ht="11.25">
      <c r="A266" s="5" t="s">
        <v>15</v>
      </c>
      <c r="B266" s="6">
        <v>8042</v>
      </c>
      <c r="C266" s="6">
        <v>115</v>
      </c>
      <c r="D266" s="6">
        <v>39</v>
      </c>
      <c r="E266" s="6">
        <v>7</v>
      </c>
      <c r="F266" s="6">
        <v>8203</v>
      </c>
      <c r="G266" s="6"/>
      <c r="H266" s="6">
        <v>15102.24</v>
      </c>
      <c r="I266" s="6">
        <v>1446.66</v>
      </c>
      <c r="J266" s="6">
        <v>1093.35</v>
      </c>
      <c r="K266" s="6">
        <v>437.48</v>
      </c>
      <c r="L266" s="6">
        <v>18079.73</v>
      </c>
    </row>
    <row r="267" spans="1:12" ht="11.25">
      <c r="A267" s="5" t="s">
        <v>16</v>
      </c>
      <c r="B267" s="6">
        <v>28622</v>
      </c>
      <c r="C267" s="6">
        <v>309</v>
      </c>
      <c r="D267" s="6">
        <v>110</v>
      </c>
      <c r="E267" s="6">
        <v>45</v>
      </c>
      <c r="F267" s="6">
        <v>29086</v>
      </c>
      <c r="G267" s="6"/>
      <c r="H267" s="6">
        <v>45150.07</v>
      </c>
      <c r="I267" s="6">
        <v>3949.98</v>
      </c>
      <c r="J267" s="6">
        <v>3255.58</v>
      </c>
      <c r="K267" s="6">
        <v>5394.02</v>
      </c>
      <c r="L267" s="6">
        <v>57749.65</v>
      </c>
    </row>
    <row r="268" spans="1:12" ht="11.25">
      <c r="A268" s="5" t="s">
        <v>18</v>
      </c>
      <c r="B268" s="6">
        <v>6981</v>
      </c>
      <c r="C268" s="6">
        <v>113</v>
      </c>
      <c r="D268" s="6">
        <v>21</v>
      </c>
      <c r="E268" s="6">
        <v>5</v>
      </c>
      <c r="F268" s="6">
        <v>7120</v>
      </c>
      <c r="G268" s="6"/>
      <c r="H268" s="6">
        <v>12243.69</v>
      </c>
      <c r="I268" s="6">
        <v>1471.39</v>
      </c>
      <c r="J268" s="6">
        <v>603.74</v>
      </c>
      <c r="K268" s="6">
        <v>618.98</v>
      </c>
      <c r="L268" s="6">
        <v>14937.8</v>
      </c>
    </row>
    <row r="269" spans="1:12" ht="11.25">
      <c r="A269" s="5" t="s">
        <v>19</v>
      </c>
      <c r="B269" s="6">
        <v>1285</v>
      </c>
      <c r="C269" s="6">
        <v>15</v>
      </c>
      <c r="D269" s="6">
        <v>2</v>
      </c>
      <c r="E269" s="6">
        <v>0</v>
      </c>
      <c r="F269" s="6">
        <v>1302</v>
      </c>
      <c r="G269" s="6"/>
      <c r="H269" s="6">
        <v>2058.73</v>
      </c>
      <c r="I269" s="6">
        <v>193.82</v>
      </c>
      <c r="J269" s="6">
        <v>67.46</v>
      </c>
      <c r="K269" s="6">
        <v>0</v>
      </c>
      <c r="L269" s="6">
        <v>2320.01</v>
      </c>
    </row>
    <row r="270" spans="1:12" ht="11.25">
      <c r="A270" s="5" t="s">
        <v>20</v>
      </c>
      <c r="B270" s="6">
        <v>18773</v>
      </c>
      <c r="C270" s="6">
        <v>198</v>
      </c>
      <c r="D270" s="6">
        <v>80</v>
      </c>
      <c r="E270" s="6">
        <v>23</v>
      </c>
      <c r="F270" s="6">
        <v>19074</v>
      </c>
      <c r="G270" s="6"/>
      <c r="H270" s="6">
        <v>29071.89</v>
      </c>
      <c r="I270" s="6">
        <v>2532.19</v>
      </c>
      <c r="J270" s="6">
        <v>2450.51</v>
      </c>
      <c r="K270" s="6">
        <v>2300.8</v>
      </c>
      <c r="L270" s="6">
        <v>36355.39</v>
      </c>
    </row>
    <row r="271" spans="1:12" ht="11.25">
      <c r="A271" s="5" t="s">
        <v>21</v>
      </c>
      <c r="B271" s="6">
        <v>14276</v>
      </c>
      <c r="C271" s="6">
        <v>143</v>
      </c>
      <c r="D271" s="6">
        <v>45</v>
      </c>
      <c r="E271" s="6">
        <v>7</v>
      </c>
      <c r="F271" s="6">
        <v>14471</v>
      </c>
      <c r="G271" s="6"/>
      <c r="H271" s="6">
        <v>23613.28</v>
      </c>
      <c r="I271" s="6">
        <v>1812.15</v>
      </c>
      <c r="J271" s="6">
        <v>1392.91</v>
      </c>
      <c r="K271" s="6">
        <v>529.5</v>
      </c>
      <c r="L271" s="6">
        <v>27347.84</v>
      </c>
    </row>
    <row r="272" spans="1:12" ht="11.25">
      <c r="A272" s="5" t="s">
        <v>22</v>
      </c>
      <c r="B272" s="6">
        <v>1907</v>
      </c>
      <c r="C272" s="6">
        <v>19</v>
      </c>
      <c r="D272" s="6">
        <v>6</v>
      </c>
      <c r="E272" s="6">
        <v>0</v>
      </c>
      <c r="F272" s="6">
        <v>1932</v>
      </c>
      <c r="G272" s="6"/>
      <c r="H272" s="6">
        <v>2909.93</v>
      </c>
      <c r="I272" s="6">
        <v>239.49</v>
      </c>
      <c r="J272" s="6">
        <v>184.37</v>
      </c>
      <c r="K272" s="6">
        <v>0</v>
      </c>
      <c r="L272" s="6">
        <v>3333.79</v>
      </c>
    </row>
    <row r="273" spans="1:12" ht="11.25">
      <c r="A273" s="5" t="s">
        <v>23</v>
      </c>
      <c r="B273" s="6">
        <v>6216</v>
      </c>
      <c r="C273" s="6">
        <v>45</v>
      </c>
      <c r="D273" s="6">
        <v>16</v>
      </c>
      <c r="E273" s="6">
        <v>5</v>
      </c>
      <c r="F273" s="6">
        <v>6282</v>
      </c>
      <c r="G273" s="6"/>
      <c r="H273" s="6">
        <v>9592.44</v>
      </c>
      <c r="I273" s="6">
        <v>612.96</v>
      </c>
      <c r="J273" s="6">
        <v>405.95</v>
      </c>
      <c r="K273" s="6">
        <v>300.07</v>
      </c>
      <c r="L273" s="6">
        <v>10911.42</v>
      </c>
    </row>
    <row r="274" spans="1:12" ht="11.25">
      <c r="A274" s="5" t="s">
        <v>25</v>
      </c>
      <c r="B274" s="6">
        <v>15180</v>
      </c>
      <c r="C274" s="6">
        <v>138</v>
      </c>
      <c r="D274" s="6">
        <v>54</v>
      </c>
      <c r="E274" s="6">
        <v>23</v>
      </c>
      <c r="F274" s="6">
        <v>15395</v>
      </c>
      <c r="G274" s="6"/>
      <c r="H274" s="6">
        <v>24579.25</v>
      </c>
      <c r="I274" s="6">
        <v>1742.84</v>
      </c>
      <c r="J274" s="6">
        <v>1466.71</v>
      </c>
      <c r="K274" s="6">
        <v>1884.39</v>
      </c>
      <c r="L274" s="6">
        <v>29673.19</v>
      </c>
    </row>
    <row r="275" spans="1:12" ht="11.25">
      <c r="A275" s="5" t="s">
        <v>26</v>
      </c>
      <c r="B275" s="6">
        <v>5950</v>
      </c>
      <c r="C275" s="6">
        <v>83</v>
      </c>
      <c r="D275" s="6">
        <v>31</v>
      </c>
      <c r="E275" s="6">
        <v>12</v>
      </c>
      <c r="F275" s="6">
        <v>6076</v>
      </c>
      <c r="G275" s="6"/>
      <c r="H275" s="6">
        <v>10342.6</v>
      </c>
      <c r="I275" s="6">
        <v>1063.37</v>
      </c>
      <c r="J275" s="6">
        <v>860.79</v>
      </c>
      <c r="K275" s="6">
        <v>922.08</v>
      </c>
      <c r="L275" s="6">
        <v>13188.84</v>
      </c>
    </row>
    <row r="276" spans="1:12" ht="11.25">
      <c r="A276" s="1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1.25">
      <c r="A277" s="13" t="s">
        <v>28</v>
      </c>
      <c r="B277" s="9">
        <f>SUM(B278:B282)</f>
        <v>260087</v>
      </c>
      <c r="C277" s="9">
        <f>SUM(C278:C282)</f>
        <v>3186</v>
      </c>
      <c r="D277" s="9">
        <f>SUM(D278:D282)</f>
        <v>1153</v>
      </c>
      <c r="E277" s="9">
        <f>SUM(E278:E282)</f>
        <v>352</v>
      </c>
      <c r="F277" s="9">
        <f>SUM(F278:F282)</f>
        <v>264778</v>
      </c>
      <c r="G277" s="9"/>
      <c r="H277" s="9">
        <f>SUM(H278:H282)</f>
        <v>453320.3899999999</v>
      </c>
      <c r="I277" s="9">
        <f>SUM(I278:I282)</f>
        <v>40907.43</v>
      </c>
      <c r="J277" s="9">
        <f>SUM(J278:J282)</f>
        <v>34046.22</v>
      </c>
      <c r="K277" s="9">
        <f>SUM(K278:K282)</f>
        <v>40409.81</v>
      </c>
      <c r="L277" s="9">
        <f>SUM(L278:L282)</f>
        <v>568683.85</v>
      </c>
    </row>
    <row r="278" spans="1:12" ht="11.25">
      <c r="A278" s="8" t="s">
        <v>5</v>
      </c>
      <c r="B278" s="9">
        <f>SUM(B254:B257)</f>
        <v>76565</v>
      </c>
      <c r="C278" s="9">
        <f>SUM(C254:C257)</f>
        <v>967</v>
      </c>
      <c r="D278" s="9">
        <f>SUM(D254:D257)</f>
        <v>342</v>
      </c>
      <c r="E278" s="9">
        <f>SUM(E254:E257)</f>
        <v>96</v>
      </c>
      <c r="F278" s="9">
        <f>SUM(F254:F257)</f>
        <v>77970</v>
      </c>
      <c r="G278" s="9"/>
      <c r="H278" s="9">
        <f>SUM(H254:H257)</f>
        <v>134919.41</v>
      </c>
      <c r="I278" s="9">
        <f>SUM(I254:I257)</f>
        <v>12473.949999999999</v>
      </c>
      <c r="J278" s="9">
        <f>SUM(J254:J257)</f>
        <v>10116.92</v>
      </c>
      <c r="K278" s="9">
        <f>SUM(K254:K257)</f>
        <v>11616.849999999999</v>
      </c>
      <c r="L278" s="9">
        <f>SUM(L254:L257)</f>
        <v>169127.13</v>
      </c>
    </row>
    <row r="279" spans="1:12" ht="11.25">
      <c r="A279" s="8" t="s">
        <v>12</v>
      </c>
      <c r="B279" s="9">
        <f>SUM(B260:B263)</f>
        <v>52629</v>
      </c>
      <c r="C279" s="9">
        <f>SUM(C260:C263)</f>
        <v>695</v>
      </c>
      <c r="D279" s="9">
        <f>SUM(D260:D263)</f>
        <v>300</v>
      </c>
      <c r="E279" s="9">
        <f>SUM(E260:E263)</f>
        <v>100</v>
      </c>
      <c r="F279" s="9">
        <f>SUM(F260:F263)</f>
        <v>53724</v>
      </c>
      <c r="G279" s="9"/>
      <c r="H279" s="9">
        <f>SUM(H260:H263)</f>
        <v>98941.02</v>
      </c>
      <c r="I279" s="9">
        <f>SUM(I260:I263)</f>
        <v>8975.35</v>
      </c>
      <c r="J279" s="9">
        <f>SUM(J260:J263)</f>
        <v>9143.08</v>
      </c>
      <c r="K279" s="9">
        <f>SUM(K260:K263)</f>
        <v>13789.75</v>
      </c>
      <c r="L279" s="9">
        <f>SUM(L260:L263)</f>
        <v>130849.19999999998</v>
      </c>
    </row>
    <row r="280" spans="1:12" ht="11.25">
      <c r="A280" s="8" t="s">
        <v>17</v>
      </c>
      <c r="B280" s="9">
        <f>SUM(B264:B267)</f>
        <v>60325</v>
      </c>
      <c r="C280" s="9">
        <f>SUM(C264:C267)</f>
        <v>770</v>
      </c>
      <c r="D280" s="9">
        <f>SUM(D264:D267)</f>
        <v>256</v>
      </c>
      <c r="E280" s="9">
        <f>SUM(E264:E267)</f>
        <v>81</v>
      </c>
      <c r="F280" s="9">
        <f>SUM(F264:F267)</f>
        <v>61432</v>
      </c>
      <c r="G280" s="9"/>
      <c r="H280" s="9">
        <f>SUM(H264:H267)</f>
        <v>105048.15</v>
      </c>
      <c r="I280" s="9">
        <f>SUM(I264:I267)</f>
        <v>9789.92</v>
      </c>
      <c r="J280" s="9">
        <f>SUM(J264:J267)</f>
        <v>7353.78</v>
      </c>
      <c r="K280" s="9">
        <f>SUM(K264:K267)</f>
        <v>8447.39</v>
      </c>
      <c r="L280" s="9">
        <f>SUM(L264:L267)</f>
        <v>130639.23999999999</v>
      </c>
    </row>
    <row r="281" spans="1:12" ht="11.25">
      <c r="A281" s="8" t="s">
        <v>24</v>
      </c>
      <c r="B281" s="9">
        <f>SUM(B268:B273)</f>
        <v>49438</v>
      </c>
      <c r="C281" s="9">
        <f>SUM(C268:C273)</f>
        <v>533</v>
      </c>
      <c r="D281" s="9">
        <f>SUM(D268:D273)</f>
        <v>170</v>
      </c>
      <c r="E281" s="9">
        <f>SUM(E268:E273)</f>
        <v>40</v>
      </c>
      <c r="F281" s="9">
        <f>SUM(F268:F273)</f>
        <v>50181</v>
      </c>
      <c r="G281" s="9"/>
      <c r="H281" s="9">
        <f>SUM(H268:H273)</f>
        <v>79489.95999999999</v>
      </c>
      <c r="I281" s="9">
        <f>SUM(I268:I273)</f>
        <v>6861.999999999999</v>
      </c>
      <c r="J281" s="9">
        <f>SUM(J268:J273)</f>
        <v>5104.94</v>
      </c>
      <c r="K281" s="9">
        <f>SUM(K268:K273)</f>
        <v>3749.3500000000004</v>
      </c>
      <c r="L281" s="9">
        <f>SUM(L268:L273)</f>
        <v>95206.24999999999</v>
      </c>
    </row>
    <row r="282" spans="1:12" ht="11.25">
      <c r="A282" s="8" t="s">
        <v>27</v>
      </c>
      <c r="B282" s="9">
        <f>SUM(B274:B275)</f>
        <v>21130</v>
      </c>
      <c r="C282" s="9">
        <f>SUM(C274:C275)</f>
        <v>221</v>
      </c>
      <c r="D282" s="9">
        <f>SUM(D274:D275)</f>
        <v>85</v>
      </c>
      <c r="E282" s="9">
        <f>SUM(E274:E275)</f>
        <v>35</v>
      </c>
      <c r="F282" s="9">
        <f>SUM(F274:F275)</f>
        <v>21471</v>
      </c>
      <c r="G282" s="9"/>
      <c r="H282" s="9">
        <f>SUM(H274:H275)</f>
        <v>34921.85</v>
      </c>
      <c r="I282" s="9">
        <f>SUM(I274:I275)</f>
        <v>2806.21</v>
      </c>
      <c r="J282" s="9">
        <f>SUM(J274:J275)</f>
        <v>2327.5</v>
      </c>
      <c r="K282" s="9">
        <f>SUM(K274:K275)</f>
        <v>2806.4700000000003</v>
      </c>
      <c r="L282" s="9">
        <f>SUM(L274:L275)</f>
        <v>42862.03</v>
      </c>
    </row>
    <row r="283" spans="1:12" ht="11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22.5" customHeight="1">
      <c r="A284" s="8"/>
      <c r="B284" s="31" t="s">
        <v>0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</row>
    <row r="285" spans="1:12" ht="11.25">
      <c r="A285" s="10" t="s">
        <v>1</v>
      </c>
      <c r="B285" s="15">
        <f aca="true" t="shared" si="0" ref="B285:B304">B6+B37+B68+B99+B130+B161+B192+B223+B254</f>
        <v>356072</v>
      </c>
      <c r="C285" s="15">
        <f aca="true" t="shared" si="1" ref="C285:L285">C6+C37+C68+C99+C130+C161+C192+C223+C254</f>
        <v>12404</v>
      </c>
      <c r="D285" s="15">
        <f t="shared" si="1"/>
        <v>5377</v>
      </c>
      <c r="E285" s="15">
        <f t="shared" si="1"/>
        <v>2994</v>
      </c>
      <c r="F285" s="15">
        <f t="shared" si="1"/>
        <v>376847</v>
      </c>
      <c r="G285" s="15"/>
      <c r="H285" s="15">
        <f t="shared" si="1"/>
        <v>694721.25</v>
      </c>
      <c r="I285" s="15">
        <f t="shared" si="1"/>
        <v>162882.06</v>
      </c>
      <c r="J285" s="15">
        <f t="shared" si="1"/>
        <v>162301.55</v>
      </c>
      <c r="K285" s="15">
        <f t="shared" si="1"/>
        <v>449336.63</v>
      </c>
      <c r="L285" s="15">
        <f t="shared" si="1"/>
        <v>1469241.4899999998</v>
      </c>
    </row>
    <row r="286" spans="1:12" ht="11.25">
      <c r="A286" s="17" t="s">
        <v>2</v>
      </c>
      <c r="B286" s="15">
        <f t="shared" si="0"/>
        <v>12635</v>
      </c>
      <c r="C286" s="15">
        <f aca="true" t="shared" si="2" ref="C286:L286">C7+C38+C69+C100+C131+C162+C193+C224+C255</f>
        <v>370</v>
      </c>
      <c r="D286" s="15">
        <f t="shared" si="2"/>
        <v>157</v>
      </c>
      <c r="E286" s="15">
        <f t="shared" si="2"/>
        <v>56</v>
      </c>
      <c r="F286" s="15">
        <f t="shared" si="2"/>
        <v>13218</v>
      </c>
      <c r="G286" s="15"/>
      <c r="H286" s="15">
        <f t="shared" si="2"/>
        <v>26912.440000000002</v>
      </c>
      <c r="I286" s="15">
        <f t="shared" si="2"/>
        <v>4771.170000000001</v>
      </c>
      <c r="J286" s="15">
        <f t="shared" si="2"/>
        <v>4606.969999999999</v>
      </c>
      <c r="K286" s="15">
        <f t="shared" si="2"/>
        <v>7762.29</v>
      </c>
      <c r="L286" s="15">
        <f t="shared" si="2"/>
        <v>44052.87000000001</v>
      </c>
    </row>
    <row r="287" spans="1:12" ht="11.25">
      <c r="A287" s="10" t="s">
        <v>3</v>
      </c>
      <c r="B287" s="15">
        <f t="shared" si="0"/>
        <v>841625</v>
      </c>
      <c r="C287" s="15">
        <f aca="true" t="shared" si="3" ref="C287:L287">C8+C39+C70+C101+C132+C163+C194+C225+C256</f>
        <v>34322</v>
      </c>
      <c r="D287" s="15">
        <f t="shared" si="3"/>
        <v>15531</v>
      </c>
      <c r="E287" s="15">
        <f t="shared" si="3"/>
        <v>8106</v>
      </c>
      <c r="F287" s="15">
        <f t="shared" si="3"/>
        <v>899584</v>
      </c>
      <c r="G287" s="15"/>
      <c r="H287" s="15">
        <f t="shared" si="3"/>
        <v>1647541.9500000002</v>
      </c>
      <c r="I287" s="15">
        <f t="shared" si="3"/>
        <v>451193.94999999995</v>
      </c>
      <c r="J287" s="15">
        <f t="shared" si="3"/>
        <v>468987.67</v>
      </c>
      <c r="K287" s="15">
        <f t="shared" si="3"/>
        <v>1129141.91</v>
      </c>
      <c r="L287" s="15">
        <f t="shared" si="3"/>
        <v>3696865.4800000004</v>
      </c>
    </row>
    <row r="288" spans="1:12" ht="11.25">
      <c r="A288" s="10" t="s">
        <v>4</v>
      </c>
      <c r="B288" s="15">
        <f t="shared" si="0"/>
        <v>138780</v>
      </c>
      <c r="C288" s="15">
        <f aca="true" t="shared" si="4" ref="C288:L288">C9+C40+C71+C102+C133+C164+C195+C226+C257</f>
        <v>4278</v>
      </c>
      <c r="D288" s="15">
        <f t="shared" si="4"/>
        <v>1654</v>
      </c>
      <c r="E288" s="15">
        <f t="shared" si="4"/>
        <v>680</v>
      </c>
      <c r="F288" s="15">
        <f t="shared" si="4"/>
        <v>145392</v>
      </c>
      <c r="G288" s="15"/>
      <c r="H288" s="15">
        <f t="shared" si="4"/>
        <v>274492.51</v>
      </c>
      <c r="I288" s="15">
        <f t="shared" si="4"/>
        <v>55451.25000000001</v>
      </c>
      <c r="J288" s="15">
        <f t="shared" si="4"/>
        <v>49457.24</v>
      </c>
      <c r="K288" s="15">
        <f t="shared" si="4"/>
        <v>99400.92</v>
      </c>
      <c r="L288" s="15">
        <f t="shared" si="4"/>
        <v>478801.9199999999</v>
      </c>
    </row>
    <row r="289" spans="1:12" ht="11.25">
      <c r="A289" s="10" t="s">
        <v>6</v>
      </c>
      <c r="B289" s="15">
        <f t="shared" si="0"/>
        <v>43163</v>
      </c>
      <c r="C289" s="15">
        <f aca="true" t="shared" si="5" ref="C289:L289">C10+C41+C72+C103+C134+C165+C196+C227+C258</f>
        <v>2028</v>
      </c>
      <c r="D289" s="15">
        <f t="shared" si="5"/>
        <v>858</v>
      </c>
      <c r="E289" s="15">
        <f t="shared" si="5"/>
        <v>294</v>
      </c>
      <c r="F289" s="15">
        <f t="shared" si="5"/>
        <v>46343</v>
      </c>
      <c r="G289" s="15"/>
      <c r="H289" s="15">
        <f t="shared" si="5"/>
        <v>93871.95</v>
      </c>
      <c r="I289" s="15">
        <f t="shared" si="5"/>
        <v>26733.240000000005</v>
      </c>
      <c r="J289" s="15">
        <f t="shared" si="5"/>
        <v>25121.179999999997</v>
      </c>
      <c r="K289" s="15">
        <f t="shared" si="5"/>
        <v>37015.909999999996</v>
      </c>
      <c r="L289" s="15">
        <f t="shared" si="5"/>
        <v>182742.27999999997</v>
      </c>
    </row>
    <row r="290" spans="1:12" ht="11.25">
      <c r="A290" s="10" t="s">
        <v>7</v>
      </c>
      <c r="B290" s="15">
        <f t="shared" si="0"/>
        <v>42281</v>
      </c>
      <c r="C290" s="15">
        <f aca="true" t="shared" si="6" ref="C290:L290">C11+C42+C73+C104+C135+C166+C197+C228+C259</f>
        <v>1922</v>
      </c>
      <c r="D290" s="15">
        <f t="shared" si="6"/>
        <v>744</v>
      </c>
      <c r="E290" s="15">
        <f t="shared" si="6"/>
        <v>320</v>
      </c>
      <c r="F290" s="15">
        <f t="shared" si="6"/>
        <v>45267</v>
      </c>
      <c r="G290" s="15"/>
      <c r="H290" s="15">
        <f t="shared" si="6"/>
        <v>90631.58</v>
      </c>
      <c r="I290" s="15">
        <f t="shared" si="6"/>
        <v>25368.769999999997</v>
      </c>
      <c r="J290" s="15">
        <f t="shared" si="6"/>
        <v>22075.800000000007</v>
      </c>
      <c r="K290" s="15">
        <f t="shared" si="6"/>
        <v>41087.93</v>
      </c>
      <c r="L290" s="15">
        <f t="shared" si="6"/>
        <v>179164.08</v>
      </c>
    </row>
    <row r="291" spans="1:12" ht="11.25">
      <c r="A291" s="11" t="s">
        <v>8</v>
      </c>
      <c r="B291" s="15">
        <f t="shared" si="0"/>
        <v>85444</v>
      </c>
      <c r="C291" s="15">
        <f aca="true" t="shared" si="7" ref="C291:L291">C12+C43+C74+C105+C136+C167+C198+C229+C260</f>
        <v>3950</v>
      </c>
      <c r="D291" s="15">
        <f t="shared" si="7"/>
        <v>1602</v>
      </c>
      <c r="E291" s="15">
        <f t="shared" si="7"/>
        <v>614</v>
      </c>
      <c r="F291" s="15">
        <f t="shared" si="7"/>
        <v>91610</v>
      </c>
      <c r="G291" s="15"/>
      <c r="H291" s="15">
        <f t="shared" si="7"/>
        <v>184503.53000000003</v>
      </c>
      <c r="I291" s="15">
        <f t="shared" si="7"/>
        <v>52102.01</v>
      </c>
      <c r="J291" s="15">
        <f t="shared" si="7"/>
        <v>47196.979999999996</v>
      </c>
      <c r="K291" s="15">
        <f t="shared" si="7"/>
        <v>78103.84000000001</v>
      </c>
      <c r="L291" s="15">
        <f t="shared" si="7"/>
        <v>361906.36</v>
      </c>
    </row>
    <row r="292" spans="1:12" ht="11.25">
      <c r="A292" s="10" t="s">
        <v>9</v>
      </c>
      <c r="B292" s="15">
        <f t="shared" si="0"/>
        <v>414009</v>
      </c>
      <c r="C292" s="15">
        <f aca="true" t="shared" si="8" ref="C292:L292">C13+C44+C75+C106+C137+C168+C199+C230+C261</f>
        <v>18465</v>
      </c>
      <c r="D292" s="15">
        <f t="shared" si="8"/>
        <v>8500</v>
      </c>
      <c r="E292" s="15">
        <f t="shared" si="8"/>
        <v>3604</v>
      </c>
      <c r="F292" s="15">
        <f t="shared" si="8"/>
        <v>444578</v>
      </c>
      <c r="G292" s="15"/>
      <c r="H292" s="15">
        <f t="shared" si="8"/>
        <v>845977.16</v>
      </c>
      <c r="I292" s="15">
        <f t="shared" si="8"/>
        <v>243821.89000000004</v>
      </c>
      <c r="J292" s="15">
        <f t="shared" si="8"/>
        <v>252650.66000000003</v>
      </c>
      <c r="K292" s="15">
        <f t="shared" si="8"/>
        <v>458800.92000000004</v>
      </c>
      <c r="L292" s="15">
        <f t="shared" si="8"/>
        <v>1801250.6300000001</v>
      </c>
    </row>
    <row r="293" spans="1:12" ht="11.25">
      <c r="A293" s="10" t="s">
        <v>10</v>
      </c>
      <c r="B293" s="15">
        <f t="shared" si="0"/>
        <v>92581</v>
      </c>
      <c r="C293" s="15">
        <f aca="true" t="shared" si="9" ref="C293:L293">C14+C45+C76+C107+C138+C169+C200+C231+C262</f>
        <v>3941</v>
      </c>
      <c r="D293" s="15">
        <f t="shared" si="9"/>
        <v>1749</v>
      </c>
      <c r="E293" s="15">
        <f t="shared" si="9"/>
        <v>826</v>
      </c>
      <c r="F293" s="15">
        <f t="shared" si="9"/>
        <v>99097</v>
      </c>
      <c r="G293" s="15"/>
      <c r="H293" s="15">
        <f t="shared" si="9"/>
        <v>190663.96</v>
      </c>
      <c r="I293" s="15">
        <f t="shared" si="9"/>
        <v>51771.08</v>
      </c>
      <c r="J293" s="15">
        <f t="shared" si="9"/>
        <v>51706.41000000001</v>
      </c>
      <c r="K293" s="15">
        <f t="shared" si="9"/>
        <v>116641.87999999999</v>
      </c>
      <c r="L293" s="15">
        <f t="shared" si="9"/>
        <v>410783.33</v>
      </c>
    </row>
    <row r="294" spans="1:12" ht="11.25">
      <c r="A294" s="10" t="s">
        <v>11</v>
      </c>
      <c r="B294" s="15">
        <f t="shared" si="0"/>
        <v>395716</v>
      </c>
      <c r="C294" s="15">
        <f aca="true" t="shared" si="10" ref="C294:L294">C15+C46+C77+C108+C139+C170+C201+C232+C263</f>
        <v>15784</v>
      </c>
      <c r="D294" s="15">
        <f t="shared" si="10"/>
        <v>7104</v>
      </c>
      <c r="E294" s="15">
        <f t="shared" si="10"/>
        <v>3302</v>
      </c>
      <c r="F294" s="15">
        <f t="shared" si="10"/>
        <v>421906</v>
      </c>
      <c r="G294" s="15"/>
      <c r="H294" s="15">
        <f t="shared" si="10"/>
        <v>797502.0899999999</v>
      </c>
      <c r="I294" s="15">
        <f t="shared" si="10"/>
        <v>208072.25</v>
      </c>
      <c r="J294" s="15">
        <f t="shared" si="10"/>
        <v>211717.52</v>
      </c>
      <c r="K294" s="15">
        <f t="shared" si="10"/>
        <v>457133.11999999994</v>
      </c>
      <c r="L294" s="15">
        <f t="shared" si="10"/>
        <v>1674424.9800000004</v>
      </c>
    </row>
    <row r="295" spans="1:12" ht="11.25">
      <c r="A295" s="10" t="s">
        <v>13</v>
      </c>
      <c r="B295" s="15">
        <f t="shared" si="0"/>
        <v>347285</v>
      </c>
      <c r="C295" s="15">
        <f aca="true" t="shared" si="11" ref="C295:L295">C16+C47+C78+C109+C140+C171+C202+C233+C264</f>
        <v>12917</v>
      </c>
      <c r="D295" s="15">
        <f t="shared" si="11"/>
        <v>4830</v>
      </c>
      <c r="E295" s="15">
        <f t="shared" si="11"/>
        <v>1775</v>
      </c>
      <c r="F295" s="15">
        <f t="shared" si="11"/>
        <v>366807</v>
      </c>
      <c r="G295" s="15"/>
      <c r="H295" s="15">
        <f t="shared" si="11"/>
        <v>699627.6599999999</v>
      </c>
      <c r="I295" s="15">
        <f t="shared" si="11"/>
        <v>168875.49000000002</v>
      </c>
      <c r="J295" s="15">
        <f t="shared" si="11"/>
        <v>143118.28000000003</v>
      </c>
      <c r="K295" s="15">
        <f t="shared" si="11"/>
        <v>235773.37999999998</v>
      </c>
      <c r="L295" s="15">
        <f t="shared" si="11"/>
        <v>1247394.81</v>
      </c>
    </row>
    <row r="296" spans="1:12" ht="11.25">
      <c r="A296" s="5" t="s">
        <v>14</v>
      </c>
      <c r="B296" s="15">
        <f t="shared" si="0"/>
        <v>72725</v>
      </c>
      <c r="C296" s="15">
        <f aca="true" t="shared" si="12" ref="C296:L296">C17+C48+C79+C110+C141+C172+C203+C234+C265</f>
        <v>2745</v>
      </c>
      <c r="D296" s="15">
        <f t="shared" si="12"/>
        <v>1058</v>
      </c>
      <c r="E296" s="15">
        <f t="shared" si="12"/>
        <v>435</v>
      </c>
      <c r="F296" s="15">
        <f t="shared" si="12"/>
        <v>76963</v>
      </c>
      <c r="G296" s="15"/>
      <c r="H296" s="15">
        <f t="shared" si="12"/>
        <v>146696.6</v>
      </c>
      <c r="I296" s="15">
        <f t="shared" si="12"/>
        <v>36124.00000000001</v>
      </c>
      <c r="J296" s="15">
        <f t="shared" si="12"/>
        <v>31118.13</v>
      </c>
      <c r="K296" s="15">
        <f t="shared" si="12"/>
        <v>52402.7</v>
      </c>
      <c r="L296" s="15">
        <f t="shared" si="12"/>
        <v>266341.43</v>
      </c>
    </row>
    <row r="297" spans="1:12" ht="11.25">
      <c r="A297" s="5" t="s">
        <v>15</v>
      </c>
      <c r="B297" s="15">
        <f t="shared" si="0"/>
        <v>137080</v>
      </c>
      <c r="C297" s="15">
        <f aca="true" t="shared" si="13" ref="C297:L297">C18+C49+C80+C111+C142+C173+C204+C235+C266</f>
        <v>5959</v>
      </c>
      <c r="D297" s="15">
        <f t="shared" si="13"/>
        <v>2384</v>
      </c>
      <c r="E297" s="15">
        <f t="shared" si="13"/>
        <v>905</v>
      </c>
      <c r="F297" s="15">
        <f t="shared" si="13"/>
        <v>146328</v>
      </c>
      <c r="G297" s="15"/>
      <c r="H297" s="15">
        <f t="shared" si="13"/>
        <v>281932</v>
      </c>
      <c r="I297" s="15">
        <f t="shared" si="13"/>
        <v>78718.06000000001</v>
      </c>
      <c r="J297" s="15">
        <f t="shared" si="13"/>
        <v>70319.22</v>
      </c>
      <c r="K297" s="15">
        <f t="shared" si="13"/>
        <v>110570.02999999998</v>
      </c>
      <c r="L297" s="15">
        <f t="shared" si="13"/>
        <v>541539.3099999999</v>
      </c>
    </row>
    <row r="298" spans="1:12" ht="11.25">
      <c r="A298" s="5" t="s">
        <v>16</v>
      </c>
      <c r="B298" s="15">
        <f t="shared" si="0"/>
        <v>428180</v>
      </c>
      <c r="C298" s="15">
        <f aca="true" t="shared" si="14" ref="C298:L298">C19+C50+C81+C112+C143+C174+C205+C236+C267</f>
        <v>12745</v>
      </c>
      <c r="D298" s="15">
        <f t="shared" si="14"/>
        <v>5061</v>
      </c>
      <c r="E298" s="15">
        <f t="shared" si="14"/>
        <v>2804</v>
      </c>
      <c r="F298" s="15">
        <f t="shared" si="14"/>
        <v>448790</v>
      </c>
      <c r="G298" s="15"/>
      <c r="H298" s="15">
        <f t="shared" si="14"/>
        <v>775526.0399999999</v>
      </c>
      <c r="I298" s="15">
        <f t="shared" si="14"/>
        <v>165726.44000000003</v>
      </c>
      <c r="J298" s="15">
        <f t="shared" si="14"/>
        <v>150963.63</v>
      </c>
      <c r="K298" s="15">
        <f t="shared" si="14"/>
        <v>494443.91000000003</v>
      </c>
      <c r="L298" s="15">
        <f t="shared" si="14"/>
        <v>1586660.0199999998</v>
      </c>
    </row>
    <row r="299" spans="1:12" ht="11.25">
      <c r="A299" s="5" t="s">
        <v>18</v>
      </c>
      <c r="B299" s="15">
        <f t="shared" si="0"/>
        <v>104797</v>
      </c>
      <c r="C299" s="15">
        <f aca="true" t="shared" si="15" ref="C299:L299">C20+C51+C82+C113+C144+C175+C206+C237+C268</f>
        <v>3420</v>
      </c>
      <c r="D299" s="15">
        <f t="shared" si="15"/>
        <v>1362</v>
      </c>
      <c r="E299" s="15">
        <f t="shared" si="15"/>
        <v>638</v>
      </c>
      <c r="F299" s="15">
        <f t="shared" si="15"/>
        <v>110217</v>
      </c>
      <c r="G299" s="15"/>
      <c r="H299" s="15">
        <f t="shared" si="15"/>
        <v>201381.67999999996</v>
      </c>
      <c r="I299" s="15">
        <f t="shared" si="15"/>
        <v>44792.53999999999</v>
      </c>
      <c r="J299" s="15">
        <f t="shared" si="15"/>
        <v>40652.81999999999</v>
      </c>
      <c r="K299" s="15">
        <f t="shared" si="15"/>
        <v>91031.06999999999</v>
      </c>
      <c r="L299" s="15">
        <f t="shared" si="15"/>
        <v>377858.11</v>
      </c>
    </row>
    <row r="300" spans="1:12" ht="11.25">
      <c r="A300" s="5" t="s">
        <v>19</v>
      </c>
      <c r="B300" s="15">
        <f t="shared" si="0"/>
        <v>22347</v>
      </c>
      <c r="C300" s="15">
        <f aca="true" t="shared" si="16" ref="C300:L300">C21+C52+C83+C114+C145+C176+C207+C238+C269</f>
        <v>642</v>
      </c>
      <c r="D300" s="15">
        <f t="shared" si="16"/>
        <v>242</v>
      </c>
      <c r="E300" s="15">
        <f t="shared" si="16"/>
        <v>95</v>
      </c>
      <c r="F300" s="15">
        <f t="shared" si="16"/>
        <v>23326</v>
      </c>
      <c r="G300" s="15"/>
      <c r="H300" s="15">
        <f t="shared" si="16"/>
        <v>41723.73</v>
      </c>
      <c r="I300" s="15">
        <f t="shared" si="16"/>
        <v>8371.2</v>
      </c>
      <c r="J300" s="15">
        <f t="shared" si="16"/>
        <v>6869.73</v>
      </c>
      <c r="K300" s="15">
        <f t="shared" si="16"/>
        <v>12956.869999999999</v>
      </c>
      <c r="L300" s="15">
        <f t="shared" si="16"/>
        <v>69921.52999999998</v>
      </c>
    </row>
    <row r="301" spans="1:12" ht="11.25">
      <c r="A301" s="5" t="s">
        <v>20</v>
      </c>
      <c r="B301" s="15">
        <f t="shared" si="0"/>
        <v>359185</v>
      </c>
      <c r="C301" s="15">
        <f aca="true" t="shared" si="17" ref="C301:L301">C22+C53+C84+C115+C146+C177+C208+C239+C270</f>
        <v>9505</v>
      </c>
      <c r="D301" s="15">
        <f t="shared" si="17"/>
        <v>3782</v>
      </c>
      <c r="E301" s="15">
        <f t="shared" si="17"/>
        <v>1521</v>
      </c>
      <c r="F301" s="15">
        <f t="shared" si="17"/>
        <v>373993</v>
      </c>
      <c r="G301" s="15"/>
      <c r="H301" s="15">
        <f t="shared" si="17"/>
        <v>638842.97</v>
      </c>
      <c r="I301" s="15">
        <f t="shared" si="17"/>
        <v>123362.97000000002</v>
      </c>
      <c r="J301" s="15">
        <f t="shared" si="17"/>
        <v>112377.56999999999</v>
      </c>
      <c r="K301" s="15">
        <f t="shared" si="17"/>
        <v>221729.04000000004</v>
      </c>
      <c r="L301" s="15">
        <f t="shared" si="17"/>
        <v>1096312.5499999998</v>
      </c>
    </row>
    <row r="302" spans="1:12" ht="11.25">
      <c r="A302" s="5" t="s">
        <v>21</v>
      </c>
      <c r="B302" s="15">
        <f t="shared" si="0"/>
        <v>257138</v>
      </c>
      <c r="C302" s="15">
        <f aca="true" t="shared" si="18" ref="C302:L302">C23+C54+C85+C116+C147+C178+C209+C240+C271</f>
        <v>7620</v>
      </c>
      <c r="D302" s="15">
        <f t="shared" si="18"/>
        <v>2673</v>
      </c>
      <c r="E302" s="15">
        <f t="shared" si="18"/>
        <v>964</v>
      </c>
      <c r="F302" s="15">
        <f t="shared" si="18"/>
        <v>268395</v>
      </c>
      <c r="G302" s="15"/>
      <c r="H302" s="15">
        <f t="shared" si="18"/>
        <v>485508.63</v>
      </c>
      <c r="I302" s="15">
        <f t="shared" si="18"/>
        <v>99294.99999999999</v>
      </c>
      <c r="J302" s="15">
        <f t="shared" si="18"/>
        <v>77813.92000000001</v>
      </c>
      <c r="K302" s="15">
        <f t="shared" si="18"/>
        <v>144686.09</v>
      </c>
      <c r="L302" s="15">
        <f t="shared" si="18"/>
        <v>807303.64</v>
      </c>
    </row>
    <row r="303" spans="1:12" ht="11.25">
      <c r="A303" s="5" t="s">
        <v>22</v>
      </c>
      <c r="B303" s="15">
        <f t="shared" si="0"/>
        <v>37576</v>
      </c>
      <c r="C303" s="15">
        <f aca="true" t="shared" si="19" ref="C303:L303">C24+C55+C86+C117+C148+C179+C210+C241+C272</f>
        <v>1035</v>
      </c>
      <c r="D303" s="15">
        <f t="shared" si="19"/>
        <v>393</v>
      </c>
      <c r="E303" s="15">
        <f t="shared" si="19"/>
        <v>171</v>
      </c>
      <c r="F303" s="15">
        <f t="shared" si="19"/>
        <v>39175</v>
      </c>
      <c r="G303" s="15"/>
      <c r="H303" s="15">
        <f t="shared" si="19"/>
        <v>69734.18999999999</v>
      </c>
      <c r="I303" s="15">
        <f t="shared" si="19"/>
        <v>13601.4</v>
      </c>
      <c r="J303" s="15">
        <f t="shared" si="19"/>
        <v>11420.85</v>
      </c>
      <c r="K303" s="15">
        <f t="shared" si="19"/>
        <v>27472.14</v>
      </c>
      <c r="L303" s="15">
        <f t="shared" si="19"/>
        <v>122228.57999999997</v>
      </c>
    </row>
    <row r="304" spans="1:12" ht="11.25">
      <c r="A304" s="5" t="s">
        <v>23</v>
      </c>
      <c r="B304" s="15">
        <f t="shared" si="0"/>
        <v>116838</v>
      </c>
      <c r="C304" s="15">
        <f aca="true" t="shared" si="20" ref="C304:L304">C25+C56+C87+C118+C149+C180+C211+C242+C273</f>
        <v>2701</v>
      </c>
      <c r="D304" s="15">
        <f t="shared" si="20"/>
        <v>967</v>
      </c>
      <c r="E304" s="15">
        <f t="shared" si="20"/>
        <v>367</v>
      </c>
      <c r="F304" s="15">
        <f t="shared" si="20"/>
        <v>120873</v>
      </c>
      <c r="G304" s="15"/>
      <c r="H304" s="15">
        <f t="shared" si="20"/>
        <v>206821.2</v>
      </c>
      <c r="I304" s="15">
        <f t="shared" si="20"/>
        <v>35085.2</v>
      </c>
      <c r="J304" s="15">
        <f t="shared" si="20"/>
        <v>28398.37</v>
      </c>
      <c r="K304" s="15">
        <f t="shared" si="20"/>
        <v>42414.83</v>
      </c>
      <c r="L304" s="15">
        <f t="shared" si="20"/>
        <v>312719.6</v>
      </c>
    </row>
    <row r="305" spans="1:12" ht="11.25">
      <c r="A305" s="5" t="s">
        <v>25</v>
      </c>
      <c r="B305" s="15">
        <f aca="true" t="shared" si="21" ref="B305:L305">B26+B57+B88+B119+B150+B181+B212+B243+B274</f>
        <v>284715</v>
      </c>
      <c r="C305" s="15">
        <f t="shared" si="21"/>
        <v>7679</v>
      </c>
      <c r="D305" s="15">
        <f t="shared" si="21"/>
        <v>2782</v>
      </c>
      <c r="E305" s="15">
        <f t="shared" si="21"/>
        <v>973</v>
      </c>
      <c r="F305" s="15">
        <f t="shared" si="21"/>
        <v>296149</v>
      </c>
      <c r="G305" s="15"/>
      <c r="H305" s="15">
        <f t="shared" si="21"/>
        <v>532924.82</v>
      </c>
      <c r="I305" s="15">
        <f t="shared" si="21"/>
        <v>99596.37999999998</v>
      </c>
      <c r="J305" s="15">
        <f t="shared" si="21"/>
        <v>80421.96</v>
      </c>
      <c r="K305" s="15">
        <f t="shared" si="21"/>
        <v>135746.28</v>
      </c>
      <c r="L305" s="15">
        <f t="shared" si="21"/>
        <v>848689.44</v>
      </c>
    </row>
    <row r="306" spans="1:12" ht="11.25">
      <c r="A306" s="5" t="s">
        <v>26</v>
      </c>
      <c r="B306" s="15">
        <f aca="true" t="shared" si="22" ref="B306:L306">B27+B58+B89+B120+B151+B182+B213+B244+B275</f>
        <v>115820</v>
      </c>
      <c r="C306" s="15">
        <f t="shared" si="22"/>
        <v>3561</v>
      </c>
      <c r="D306" s="15">
        <f t="shared" si="22"/>
        <v>1190</v>
      </c>
      <c r="E306" s="15">
        <f t="shared" si="22"/>
        <v>494</v>
      </c>
      <c r="F306" s="15">
        <f t="shared" si="22"/>
        <v>121065</v>
      </c>
      <c r="G306" s="15"/>
      <c r="H306" s="15">
        <f t="shared" si="22"/>
        <v>227576.34000000003</v>
      </c>
      <c r="I306" s="15">
        <f t="shared" si="22"/>
        <v>46328.32</v>
      </c>
      <c r="J306" s="15">
        <f t="shared" si="22"/>
        <v>34868.03</v>
      </c>
      <c r="K306" s="15">
        <f t="shared" si="22"/>
        <v>62975.420000000006</v>
      </c>
      <c r="L306" s="15">
        <f t="shared" si="22"/>
        <v>371748.11</v>
      </c>
    </row>
    <row r="307" spans="1:12" ht="11.25">
      <c r="A307" s="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1.25">
      <c r="A308" s="13" t="s">
        <v>28</v>
      </c>
      <c r="B308" s="14">
        <f>SUM(B309:B313)</f>
        <v>4620548</v>
      </c>
      <c r="C308" s="14">
        <f>SUM(C309:C313)</f>
        <v>164043</v>
      </c>
      <c r="D308" s="14">
        <f>SUM(D309:D313)</f>
        <v>68398</v>
      </c>
      <c r="E308" s="14">
        <f>SUM(E309:E313)</f>
        <v>31324</v>
      </c>
      <c r="F308" s="14">
        <f>SUM(F309:F313)</f>
        <v>4884313</v>
      </c>
      <c r="G308" s="14"/>
      <c r="H308" s="14">
        <f>SUM(H309:H313)</f>
        <v>8970610.75</v>
      </c>
      <c r="I308" s="14">
        <f>SUM(I309:I313)</f>
        <v>2149942.66</v>
      </c>
      <c r="J308" s="14">
        <f>SUM(J309:J313)</f>
        <v>2036967.51</v>
      </c>
      <c r="K308" s="14">
        <f>SUM(K309:K313)</f>
        <v>4428523.2700000005</v>
      </c>
      <c r="L308" s="14">
        <f>SUM(L309:L313)</f>
        <v>17586044.189999998</v>
      </c>
    </row>
    <row r="309" spans="1:12" ht="11.25">
      <c r="A309" s="8" t="s">
        <v>5</v>
      </c>
      <c r="B309" s="14">
        <f>SUM(B285:B288)</f>
        <v>1349112</v>
      </c>
      <c r="C309" s="14">
        <f>SUM(C285:C288)</f>
        <v>51374</v>
      </c>
      <c r="D309" s="14">
        <f>SUM(D285:D288)</f>
        <v>22719</v>
      </c>
      <c r="E309" s="14">
        <f>SUM(E285:E288)</f>
        <v>11836</v>
      </c>
      <c r="F309" s="14">
        <f>SUM(F285:F288)</f>
        <v>1435041</v>
      </c>
      <c r="G309" s="14"/>
      <c r="H309" s="14">
        <f>SUM(H285:H288)</f>
        <v>2643668.1500000004</v>
      </c>
      <c r="I309" s="14">
        <f>SUM(I285:I288)</f>
        <v>674298.4299999999</v>
      </c>
      <c r="J309" s="14">
        <f>SUM(J285:J288)</f>
        <v>685353.4299999999</v>
      </c>
      <c r="K309" s="14">
        <f>SUM(K285:K288)</f>
        <v>1685641.7499999998</v>
      </c>
      <c r="L309" s="14">
        <f>SUM(L285:L288)</f>
        <v>5688961.76</v>
      </c>
    </row>
    <row r="310" spans="1:12" ht="11.25">
      <c r="A310" s="8" t="s">
        <v>12</v>
      </c>
      <c r="B310" s="14">
        <f>SUM(B291:B294)</f>
        <v>987750</v>
      </c>
      <c r="C310" s="14">
        <f>SUM(C291:C294)</f>
        <v>42140</v>
      </c>
      <c r="D310" s="14">
        <f>SUM(D291:D294)</f>
        <v>18955</v>
      </c>
      <c r="E310" s="14">
        <f>SUM(E291:E294)</f>
        <v>8346</v>
      </c>
      <c r="F310" s="14">
        <f>SUM(F291:F294)</f>
        <v>1057191</v>
      </c>
      <c r="G310" s="14"/>
      <c r="H310" s="14">
        <f>SUM(H291:H294)</f>
        <v>2018646.74</v>
      </c>
      <c r="I310" s="14">
        <f>SUM(I291:I294)</f>
        <v>555767.23</v>
      </c>
      <c r="J310" s="14">
        <f>SUM(J291:J294)</f>
        <v>563271.5700000001</v>
      </c>
      <c r="K310" s="14">
        <f>SUM(K291:K294)</f>
        <v>1110679.76</v>
      </c>
      <c r="L310" s="14">
        <f>SUM(L291:L294)</f>
        <v>4248365.300000001</v>
      </c>
    </row>
    <row r="311" spans="1:12" ht="11.25">
      <c r="A311" s="8" t="s">
        <v>17</v>
      </c>
      <c r="B311" s="14">
        <f>SUM(B295:B298)</f>
        <v>985270</v>
      </c>
      <c r="C311" s="14">
        <f>SUM(C295:C298)</f>
        <v>34366</v>
      </c>
      <c r="D311" s="14">
        <f>SUM(D295:D298)</f>
        <v>13333</v>
      </c>
      <c r="E311" s="14">
        <f>SUM(E295:E298)</f>
        <v>5919</v>
      </c>
      <c r="F311" s="14">
        <f>SUM(F295:F298)</f>
        <v>1038888</v>
      </c>
      <c r="G311" s="14"/>
      <c r="H311" s="14">
        <f>SUM(H295:H298)</f>
        <v>1903782.2999999998</v>
      </c>
      <c r="I311" s="14">
        <f>SUM(I295:I298)</f>
        <v>449443.9900000001</v>
      </c>
      <c r="J311" s="14">
        <f>SUM(J295:J298)</f>
        <v>395519.26</v>
      </c>
      <c r="K311" s="14">
        <f>SUM(K295:K298)</f>
        <v>893190.02</v>
      </c>
      <c r="L311" s="14">
        <f>SUM(L295:L298)</f>
        <v>3641935.5699999994</v>
      </c>
    </row>
    <row r="312" spans="1:12" ht="11.25">
      <c r="A312" s="8" t="s">
        <v>24</v>
      </c>
      <c r="B312" s="14">
        <f>SUM(B299:B304)</f>
        <v>897881</v>
      </c>
      <c r="C312" s="14">
        <f>SUM(C299:C304)</f>
        <v>24923</v>
      </c>
      <c r="D312" s="14">
        <f>SUM(D299:D304)</f>
        <v>9419</v>
      </c>
      <c r="E312" s="14">
        <f>SUM(E299:E304)</f>
        <v>3756</v>
      </c>
      <c r="F312" s="14">
        <f>SUM(F299:F304)</f>
        <v>935979</v>
      </c>
      <c r="G312" s="14"/>
      <c r="H312" s="14">
        <f>SUM(H299:H304)</f>
        <v>1644012.3999999997</v>
      </c>
      <c r="I312" s="14">
        <f>SUM(I299:I304)</f>
        <v>324508.31000000006</v>
      </c>
      <c r="J312" s="14">
        <f>SUM(J299:J304)</f>
        <v>277533.26</v>
      </c>
      <c r="K312" s="14">
        <f>SUM(K299:K304)</f>
        <v>540290.04</v>
      </c>
      <c r="L312" s="14">
        <f>SUM(L299:L304)</f>
        <v>2786344.01</v>
      </c>
    </row>
    <row r="313" spans="1:12" ht="11.25">
      <c r="A313" s="19" t="s">
        <v>27</v>
      </c>
      <c r="B313" s="16">
        <f>SUM(B305:B306)</f>
        <v>400535</v>
      </c>
      <c r="C313" s="16">
        <f>SUM(C305:C306)</f>
        <v>11240</v>
      </c>
      <c r="D313" s="16">
        <f>SUM(D305:D306)</f>
        <v>3972</v>
      </c>
      <c r="E313" s="16">
        <f>SUM(E305:E306)</f>
        <v>1467</v>
      </c>
      <c r="F313" s="16">
        <f>SUM(F305:F306)</f>
        <v>417214</v>
      </c>
      <c r="G313" s="16"/>
      <c r="H313" s="16">
        <f>SUM(H305:H306)</f>
        <v>760501.1599999999</v>
      </c>
      <c r="I313" s="16">
        <f>SUM(I305:I306)</f>
        <v>145924.69999999998</v>
      </c>
      <c r="J313" s="16">
        <f>SUM(J305:J306)</f>
        <v>115289.99</v>
      </c>
      <c r="K313" s="16">
        <f>SUM(K305:K306)</f>
        <v>198721.7</v>
      </c>
      <c r="L313" s="16">
        <f>SUM(L305:L306)</f>
        <v>1220437.5499999998</v>
      </c>
    </row>
    <row r="314" spans="1:12" ht="11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ht="11.25">
      <c r="A315" s="20" t="s">
        <v>37</v>
      </c>
    </row>
    <row r="317" ht="11.25">
      <c r="A317" s="25" t="s">
        <v>48</v>
      </c>
    </row>
  </sheetData>
  <mergeCells count="14">
    <mergeCell ref="B253:L253"/>
    <mergeCell ref="B284:L284"/>
    <mergeCell ref="B129:L129"/>
    <mergeCell ref="B160:L160"/>
    <mergeCell ref="B191:L191"/>
    <mergeCell ref="B222:L222"/>
    <mergeCell ref="B5:L5"/>
    <mergeCell ref="B36:L36"/>
    <mergeCell ref="B67:L67"/>
    <mergeCell ref="B98:L98"/>
    <mergeCell ref="A2:L2"/>
    <mergeCell ref="A3:A4"/>
    <mergeCell ref="B3:F3"/>
    <mergeCell ref="H3:L3"/>
  </mergeCells>
  <printOptions horizontalCentered="1"/>
  <pageMargins left="0.7480314960629921" right="0.3937007874015748" top="0.1968503937007874" bottom="0.15748031496062992" header="0.1968503937007874" footer="0.2362204724409449"/>
  <pageSetup horizontalDpi="600" verticalDpi="600" orientation="portrait" paperSize="8" scale="60" r:id="rId1"/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2010-05-04T13:45:00Z</cp:lastPrinted>
  <dcterms:created xsi:type="dcterms:W3CDTF">2009-03-30T14:06:39Z</dcterms:created>
  <dcterms:modified xsi:type="dcterms:W3CDTF">2010-05-19T15:09:57Z</dcterms:modified>
  <cp:category/>
  <cp:version/>
  <cp:contentType/>
  <cp:contentStatus/>
</cp:coreProperties>
</file>