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tabRatio="777" activeTab="0"/>
  </bookViews>
  <sheets>
    <sheet name="12.3" sheetId="1" r:id="rId1"/>
  </sheets>
  <definedNames>
    <definedName name="_xlnm.Print_Area" localSheetId="0">'12.3'!#REF!</definedName>
  </definedNames>
  <calcPr fullCalcOnLoad="1"/>
</workbook>
</file>

<file path=xl/sharedStrings.xml><?xml version="1.0" encoding="utf-8"?>
<sst xmlns="http://schemas.openxmlformats.org/spreadsheetml/2006/main" count="45" uniqueCount="45">
  <si>
    <t>TOTALE</t>
  </si>
  <si>
    <t>Piemonte</t>
  </si>
  <si>
    <t>Lombardia</t>
  </si>
  <si>
    <t>Liguria</t>
  </si>
  <si>
    <t>Nord-Ovest</t>
  </si>
  <si>
    <t>Trentino-Alto Adige / Südtirol</t>
  </si>
  <si>
    <t>Veneto</t>
  </si>
  <si>
    <t>Friuli-Venezia Giulia</t>
  </si>
  <si>
    <t>Emilia-Romagna</t>
  </si>
  <si>
    <t>Nord-Est</t>
  </si>
  <si>
    <t>Toscana</t>
  </si>
  <si>
    <t>Umbria</t>
  </si>
  <si>
    <t>Marche</t>
  </si>
  <si>
    <t>Lazio</t>
  </si>
  <si>
    <t>Centro</t>
  </si>
  <si>
    <t>Abruzzo</t>
  </si>
  <si>
    <t>Molise</t>
  </si>
  <si>
    <t>Campania</t>
  </si>
  <si>
    <t>Puglia</t>
  </si>
  <si>
    <t>Basilicata</t>
  </si>
  <si>
    <t>Calabria</t>
  </si>
  <si>
    <t>Sud</t>
  </si>
  <si>
    <t>Sicilia</t>
  </si>
  <si>
    <t>Sardegna</t>
  </si>
  <si>
    <t>Isole</t>
  </si>
  <si>
    <t>ITALIA</t>
  </si>
  <si>
    <t>REGIONI
AREE GEOGRAFICHE</t>
  </si>
  <si>
    <r>
      <t>Fonte:</t>
    </r>
    <r>
      <rPr>
        <sz val="7"/>
        <rFont val="Arial"/>
        <family val="0"/>
      </rPr>
      <t xml:space="preserve"> Istat - Asia</t>
    </r>
  </si>
  <si>
    <t>CA
Industrie alimentari, delle bevande e del tabacco</t>
  </si>
  <si>
    <t>CC
Industria del legno, della carta e stampa</t>
  </si>
  <si>
    <t>CF
Produzione di articoli farmaceutici, chimico-medicinali e botanici</t>
  </si>
  <si>
    <t>Valle d'Aosta / Vallée d'Aoste</t>
  </si>
  <si>
    <t>Settore di attività economica C</t>
  </si>
  <si>
    <t>CB
Industrie tessili, abbigliamento, pelli e accessori</t>
  </si>
  <si>
    <t>CD
Fabbricazione di coke e prodotti petroliferi raffinati</t>
  </si>
  <si>
    <t>CE
Fabbricazione di sostanze e prodotti chimici</t>
  </si>
  <si>
    <t>CG
Fabbricazione di articoli in gomma e materie plastiche, altri prodotti della lavorazione di minerali non metalliferi</t>
  </si>
  <si>
    <t>CH
Fabbricazione di metalli di base e lavorazione di prodotti in metallo, esclusi macchine e impianti</t>
  </si>
  <si>
    <t xml:space="preserve">CI
Fabbricazione computer, apparecchi elettronici e ottici </t>
  </si>
  <si>
    <t>CJ
Fabbricazione di apparecchi elettrici</t>
  </si>
  <si>
    <t>CK
Fabbricazione di macchinari ed apparecchi n.c.a.</t>
  </si>
  <si>
    <t xml:space="preserve">CL
Fabbricazione di mezzi di trasporto </t>
  </si>
  <si>
    <t>(*) classificazione delle attività economiche Ateco 2007</t>
  </si>
  <si>
    <r>
      <t xml:space="preserve">Tavola 12.3 - Unità locali delle imprese per sottosezione di attività economica manifatturiera, regione e aree geografiche - Valori assoluti -  Anno 2007 </t>
    </r>
    <r>
      <rPr>
        <i/>
        <sz val="9"/>
        <rFont val="Arial"/>
        <family val="2"/>
      </rPr>
      <t>(*)</t>
    </r>
  </si>
  <si>
    <t>CM
Altre attività manufatturiere, riparazione ed installazione di macchine ed apparecchiature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</si>
</sst>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7"/>
      <name val="Arial"/>
      <family val="0"/>
    </font>
    <font>
      <i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Fill="1" applyBorder="1" applyAlignment="1" quotePrefix="1">
      <alignment horizontal="right" vertical="top" wrapText="1"/>
    </xf>
    <xf numFmtId="3" fontId="2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" xfId="0" applyFont="1" applyBorder="1" applyAlignment="1">
      <alignment vertical="top"/>
    </xf>
    <xf numFmtId="0" fontId="4" fillId="0" borderId="0" xfId="0" applyFont="1" applyBorder="1" applyAlignment="1">
      <alignment/>
    </xf>
    <xf numFmtId="0" fontId="2" fillId="0" borderId="1" xfId="0" applyFont="1" applyBorder="1" applyAlignment="1" quotePrefix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workbookViewId="0" topLeftCell="E1">
      <selection activeCell="N5" sqref="N5"/>
    </sheetView>
  </sheetViews>
  <sheetFormatPr defaultColWidth="9.140625" defaultRowHeight="12.75"/>
  <cols>
    <col min="1" max="1" width="24.421875" style="3" customWidth="1"/>
    <col min="2" max="16" width="13.421875" style="3" customWidth="1"/>
    <col min="17" max="16384" width="9.140625" style="3" customWidth="1"/>
  </cols>
  <sheetData>
    <row r="1" spans="1:15" ht="12">
      <c r="A1" s="19" t="s">
        <v>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15" ht="11.2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2.75">
      <c r="A3" s="20" t="s">
        <v>26</v>
      </c>
      <c r="B3" s="22" t="s">
        <v>32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 t="s">
        <v>0</v>
      </c>
    </row>
    <row r="4" spans="1:15" ht="101.25">
      <c r="A4" s="21"/>
      <c r="B4" s="4" t="s">
        <v>28</v>
      </c>
      <c r="C4" s="4" t="s">
        <v>33</v>
      </c>
      <c r="D4" s="4" t="s">
        <v>29</v>
      </c>
      <c r="E4" s="4" t="s">
        <v>34</v>
      </c>
      <c r="F4" s="4" t="s">
        <v>35</v>
      </c>
      <c r="G4" s="4" t="s">
        <v>30</v>
      </c>
      <c r="H4" s="4" t="s">
        <v>36</v>
      </c>
      <c r="I4" s="4" t="s">
        <v>37</v>
      </c>
      <c r="J4" s="4" t="s">
        <v>38</v>
      </c>
      <c r="K4" s="4" t="s">
        <v>39</v>
      </c>
      <c r="L4" s="4" t="s">
        <v>40</v>
      </c>
      <c r="M4" s="4" t="s">
        <v>41</v>
      </c>
      <c r="N4" s="4" t="s">
        <v>44</v>
      </c>
      <c r="O4" s="25"/>
    </row>
    <row r="5" spans="1:15" ht="11.25">
      <c r="A5" s="11" t="s">
        <v>1</v>
      </c>
      <c r="B5" s="6">
        <v>5067</v>
      </c>
      <c r="C5" s="6">
        <v>3918</v>
      </c>
      <c r="D5" s="6">
        <v>5097</v>
      </c>
      <c r="E5" s="6">
        <v>39</v>
      </c>
      <c r="F5" s="6">
        <v>527</v>
      </c>
      <c r="G5" s="6">
        <v>49</v>
      </c>
      <c r="H5" s="6">
        <v>3108</v>
      </c>
      <c r="I5" s="6">
        <v>10140</v>
      </c>
      <c r="J5" s="6">
        <v>823</v>
      </c>
      <c r="K5" s="6">
        <v>959</v>
      </c>
      <c r="L5" s="6">
        <v>3220</v>
      </c>
      <c r="M5" s="6">
        <v>988</v>
      </c>
      <c r="N5" s="6">
        <v>8865</v>
      </c>
      <c r="O5" s="6">
        <f aca="true" t="shared" si="0" ref="O5:O24">SUM(A5:N5)</f>
        <v>42800</v>
      </c>
    </row>
    <row r="6" spans="1:15" ht="11.25">
      <c r="A6" s="7" t="s">
        <v>31</v>
      </c>
      <c r="B6" s="5">
        <v>169</v>
      </c>
      <c r="C6" s="5">
        <v>43</v>
      </c>
      <c r="D6" s="5">
        <v>258</v>
      </c>
      <c r="E6" s="5">
        <v>3</v>
      </c>
      <c r="F6" s="5">
        <v>2</v>
      </c>
      <c r="G6" s="5">
        <v>0</v>
      </c>
      <c r="H6" s="5">
        <v>63</v>
      </c>
      <c r="I6" s="5">
        <v>104</v>
      </c>
      <c r="J6" s="5">
        <v>10</v>
      </c>
      <c r="K6" s="5">
        <v>6</v>
      </c>
      <c r="L6" s="5">
        <v>22</v>
      </c>
      <c r="M6" s="5">
        <v>5</v>
      </c>
      <c r="N6" s="5">
        <v>146</v>
      </c>
      <c r="O6" s="5">
        <f t="shared" si="0"/>
        <v>831</v>
      </c>
    </row>
    <row r="7" spans="1:15" ht="11.25">
      <c r="A7" s="11" t="s">
        <v>2</v>
      </c>
      <c r="B7" s="6">
        <v>7685</v>
      </c>
      <c r="C7" s="6">
        <v>15182</v>
      </c>
      <c r="D7" s="6">
        <v>11988</v>
      </c>
      <c r="E7" s="6">
        <v>94</v>
      </c>
      <c r="F7" s="6">
        <v>1995</v>
      </c>
      <c r="G7" s="6">
        <v>323</v>
      </c>
      <c r="H7" s="6">
        <v>8040</v>
      </c>
      <c r="I7" s="6">
        <v>25905</v>
      </c>
      <c r="J7" s="6">
        <v>2540</v>
      </c>
      <c r="K7" s="6">
        <v>3662</v>
      </c>
      <c r="L7" s="6">
        <v>8839</v>
      </c>
      <c r="M7" s="6">
        <v>1281</v>
      </c>
      <c r="N7" s="6">
        <v>21584</v>
      </c>
      <c r="O7" s="6">
        <f t="shared" si="0"/>
        <v>109118</v>
      </c>
    </row>
    <row r="8" spans="1:15" ht="11.25">
      <c r="A8" s="11" t="s">
        <v>3</v>
      </c>
      <c r="B8" s="6">
        <v>2319</v>
      </c>
      <c r="C8" s="6">
        <v>669</v>
      </c>
      <c r="D8" s="6">
        <v>1344</v>
      </c>
      <c r="E8" s="6">
        <v>19</v>
      </c>
      <c r="F8" s="6">
        <v>164</v>
      </c>
      <c r="G8" s="6">
        <v>31</v>
      </c>
      <c r="H8" s="6">
        <v>787</v>
      </c>
      <c r="I8" s="6">
        <v>1849</v>
      </c>
      <c r="J8" s="6">
        <v>195</v>
      </c>
      <c r="K8" s="6">
        <v>157</v>
      </c>
      <c r="L8" s="6">
        <v>326</v>
      </c>
      <c r="M8" s="6">
        <v>292</v>
      </c>
      <c r="N8" s="6">
        <v>2630</v>
      </c>
      <c r="O8" s="6">
        <f t="shared" si="0"/>
        <v>10782</v>
      </c>
    </row>
    <row r="9" spans="1:15" ht="11.25">
      <c r="A9" s="11" t="s">
        <v>5</v>
      </c>
      <c r="B9" s="6">
        <v>902</v>
      </c>
      <c r="C9" s="6">
        <v>383</v>
      </c>
      <c r="D9" s="6">
        <v>2427</v>
      </c>
      <c r="E9" s="6">
        <v>6</v>
      </c>
      <c r="F9" s="6">
        <v>50</v>
      </c>
      <c r="G9" s="6">
        <v>5</v>
      </c>
      <c r="H9" s="6">
        <v>831</v>
      </c>
      <c r="I9" s="6">
        <v>1225</v>
      </c>
      <c r="J9" s="6">
        <v>91</v>
      </c>
      <c r="K9" s="6">
        <v>112</v>
      </c>
      <c r="L9" s="6">
        <v>325</v>
      </c>
      <c r="M9" s="6">
        <v>34</v>
      </c>
      <c r="N9" s="6">
        <v>1350</v>
      </c>
      <c r="O9" s="6">
        <f t="shared" si="0"/>
        <v>7741</v>
      </c>
    </row>
    <row r="10" spans="1:15" ht="11.25">
      <c r="A10" s="11" t="s">
        <v>6</v>
      </c>
      <c r="B10" s="6">
        <v>4994</v>
      </c>
      <c r="C10" s="6">
        <v>9981</v>
      </c>
      <c r="D10" s="6">
        <v>7113</v>
      </c>
      <c r="E10" s="6">
        <v>37</v>
      </c>
      <c r="F10" s="6">
        <v>649</v>
      </c>
      <c r="G10" s="6">
        <v>43</v>
      </c>
      <c r="H10" s="6">
        <v>4966</v>
      </c>
      <c r="I10" s="6">
        <v>11101</v>
      </c>
      <c r="J10" s="6">
        <v>844</v>
      </c>
      <c r="K10" s="6">
        <v>1861</v>
      </c>
      <c r="L10" s="6">
        <v>4041</v>
      </c>
      <c r="M10" s="6">
        <v>680</v>
      </c>
      <c r="N10" s="6">
        <v>13915</v>
      </c>
      <c r="O10" s="6">
        <f t="shared" si="0"/>
        <v>60225</v>
      </c>
    </row>
    <row r="11" spans="1:15" ht="11.25">
      <c r="A11" s="11" t="s">
        <v>7</v>
      </c>
      <c r="B11" s="6">
        <v>1156</v>
      </c>
      <c r="C11" s="6">
        <v>556</v>
      </c>
      <c r="D11" s="6">
        <v>1817</v>
      </c>
      <c r="E11" s="6">
        <v>12</v>
      </c>
      <c r="F11" s="6">
        <v>107</v>
      </c>
      <c r="G11" s="6">
        <v>19</v>
      </c>
      <c r="H11" s="6">
        <v>803</v>
      </c>
      <c r="I11" s="6">
        <v>2092</v>
      </c>
      <c r="J11" s="6">
        <v>203</v>
      </c>
      <c r="K11" s="6">
        <v>226</v>
      </c>
      <c r="L11" s="6">
        <v>654</v>
      </c>
      <c r="M11" s="6">
        <v>160</v>
      </c>
      <c r="N11" s="6">
        <v>3268</v>
      </c>
      <c r="O11" s="6">
        <f t="shared" si="0"/>
        <v>11073</v>
      </c>
    </row>
    <row r="12" spans="1:15" ht="11.25">
      <c r="A12" s="11" t="s">
        <v>8</v>
      </c>
      <c r="B12" s="6">
        <v>6701</v>
      </c>
      <c r="C12" s="6">
        <v>7616</v>
      </c>
      <c r="D12" s="6">
        <v>4521</v>
      </c>
      <c r="E12" s="6">
        <v>28</v>
      </c>
      <c r="F12" s="6">
        <v>632</v>
      </c>
      <c r="G12" s="6">
        <v>62</v>
      </c>
      <c r="H12" s="6">
        <v>3666</v>
      </c>
      <c r="I12" s="6">
        <v>10078</v>
      </c>
      <c r="J12" s="6">
        <v>981</v>
      </c>
      <c r="K12" s="6">
        <v>1253</v>
      </c>
      <c r="L12" s="6">
        <v>5276</v>
      </c>
      <c r="M12" s="6">
        <v>703</v>
      </c>
      <c r="N12" s="6">
        <v>8756</v>
      </c>
      <c r="O12" s="6">
        <f t="shared" si="0"/>
        <v>50273</v>
      </c>
    </row>
    <row r="13" spans="1:15" ht="11.25">
      <c r="A13" s="11" t="s">
        <v>10</v>
      </c>
      <c r="B13" s="6">
        <v>3928</v>
      </c>
      <c r="C13" s="6">
        <v>17733</v>
      </c>
      <c r="D13" s="6">
        <v>5220</v>
      </c>
      <c r="E13" s="6">
        <v>41</v>
      </c>
      <c r="F13" s="6">
        <v>462</v>
      </c>
      <c r="G13" s="6">
        <v>80</v>
      </c>
      <c r="H13" s="6">
        <v>3497</v>
      </c>
      <c r="I13" s="6">
        <v>5545</v>
      </c>
      <c r="J13" s="6">
        <v>494</v>
      </c>
      <c r="K13" s="6">
        <v>673</v>
      </c>
      <c r="L13" s="6">
        <v>1313</v>
      </c>
      <c r="M13" s="6">
        <v>676</v>
      </c>
      <c r="N13" s="6">
        <v>9705</v>
      </c>
      <c r="O13" s="6">
        <f t="shared" si="0"/>
        <v>49367</v>
      </c>
    </row>
    <row r="14" spans="1:15" ht="11.25">
      <c r="A14" s="12" t="s">
        <v>11</v>
      </c>
      <c r="B14" s="6">
        <v>1137</v>
      </c>
      <c r="C14" s="6">
        <v>1790</v>
      </c>
      <c r="D14" s="6">
        <v>1253</v>
      </c>
      <c r="E14" s="6">
        <v>18</v>
      </c>
      <c r="F14" s="6">
        <v>97</v>
      </c>
      <c r="G14" s="6">
        <v>7</v>
      </c>
      <c r="H14" s="6">
        <v>929</v>
      </c>
      <c r="I14" s="6">
        <v>1399</v>
      </c>
      <c r="J14" s="6">
        <v>109</v>
      </c>
      <c r="K14" s="6">
        <v>139</v>
      </c>
      <c r="L14" s="6">
        <v>347</v>
      </c>
      <c r="M14" s="6">
        <v>59</v>
      </c>
      <c r="N14" s="6">
        <v>1599</v>
      </c>
      <c r="O14" s="6">
        <f t="shared" si="0"/>
        <v>8883</v>
      </c>
    </row>
    <row r="15" spans="1:15" ht="11.25">
      <c r="A15" s="12" t="s">
        <v>12</v>
      </c>
      <c r="B15" s="6">
        <v>2275</v>
      </c>
      <c r="C15" s="6">
        <v>6572</v>
      </c>
      <c r="D15" s="6">
        <v>2258</v>
      </c>
      <c r="E15" s="6">
        <v>20</v>
      </c>
      <c r="F15" s="6">
        <v>146</v>
      </c>
      <c r="G15" s="6">
        <v>12</v>
      </c>
      <c r="H15" s="6">
        <v>1530</v>
      </c>
      <c r="I15" s="6">
        <v>3007</v>
      </c>
      <c r="J15" s="6">
        <v>327</v>
      </c>
      <c r="K15" s="6">
        <v>535</v>
      </c>
      <c r="L15" s="6">
        <v>792</v>
      </c>
      <c r="M15" s="6">
        <v>364</v>
      </c>
      <c r="N15" s="6">
        <v>4169</v>
      </c>
      <c r="O15" s="6">
        <f t="shared" si="0"/>
        <v>22007</v>
      </c>
    </row>
    <row r="16" spans="1:15" ht="11.25">
      <c r="A16" s="12" t="s">
        <v>13</v>
      </c>
      <c r="B16" s="6">
        <v>3944</v>
      </c>
      <c r="C16" s="6">
        <v>2424</v>
      </c>
      <c r="D16" s="6">
        <v>4818</v>
      </c>
      <c r="E16" s="6">
        <v>63</v>
      </c>
      <c r="F16" s="6">
        <v>367</v>
      </c>
      <c r="G16" s="6">
        <v>142</v>
      </c>
      <c r="H16" s="6">
        <v>2488</v>
      </c>
      <c r="I16" s="6">
        <v>5235</v>
      </c>
      <c r="J16" s="6">
        <v>562</v>
      </c>
      <c r="K16" s="6">
        <v>399</v>
      </c>
      <c r="L16" s="6">
        <v>580</v>
      </c>
      <c r="M16" s="6">
        <v>453</v>
      </c>
      <c r="N16" s="6">
        <v>6603</v>
      </c>
      <c r="O16" s="6">
        <f t="shared" si="0"/>
        <v>28078</v>
      </c>
    </row>
    <row r="17" spans="1:15" ht="11.25">
      <c r="A17" s="12" t="s">
        <v>15</v>
      </c>
      <c r="B17" s="6">
        <v>2396</v>
      </c>
      <c r="C17" s="6">
        <v>2230</v>
      </c>
      <c r="D17" s="6">
        <v>1529</v>
      </c>
      <c r="E17" s="6">
        <v>21</v>
      </c>
      <c r="F17" s="6">
        <v>138</v>
      </c>
      <c r="G17" s="6">
        <v>15</v>
      </c>
      <c r="H17" s="6">
        <v>1073</v>
      </c>
      <c r="I17" s="6">
        <v>2181</v>
      </c>
      <c r="J17" s="6">
        <v>170</v>
      </c>
      <c r="K17" s="6">
        <v>126</v>
      </c>
      <c r="L17" s="6">
        <v>412</v>
      </c>
      <c r="M17" s="6">
        <v>150</v>
      </c>
      <c r="N17" s="6">
        <v>1911</v>
      </c>
      <c r="O17" s="6">
        <f t="shared" si="0"/>
        <v>12352</v>
      </c>
    </row>
    <row r="18" spans="1:15" ht="11.25">
      <c r="A18" s="12" t="s">
        <v>16</v>
      </c>
      <c r="B18" s="6">
        <v>630</v>
      </c>
      <c r="C18" s="6">
        <v>265</v>
      </c>
      <c r="D18" s="6">
        <v>325</v>
      </c>
      <c r="E18" s="6">
        <v>5</v>
      </c>
      <c r="F18" s="6">
        <v>15</v>
      </c>
      <c r="G18" s="6">
        <v>3</v>
      </c>
      <c r="H18" s="6">
        <v>217</v>
      </c>
      <c r="I18" s="6">
        <v>441</v>
      </c>
      <c r="J18" s="6">
        <v>21</v>
      </c>
      <c r="K18" s="6">
        <v>30</v>
      </c>
      <c r="L18" s="6">
        <v>40</v>
      </c>
      <c r="M18" s="6">
        <v>18</v>
      </c>
      <c r="N18" s="6">
        <v>295</v>
      </c>
      <c r="O18" s="6">
        <f t="shared" si="0"/>
        <v>2305</v>
      </c>
    </row>
    <row r="19" spans="1:15" ht="11.25">
      <c r="A19" s="12" t="s">
        <v>17</v>
      </c>
      <c r="B19" s="6">
        <v>7016</v>
      </c>
      <c r="C19" s="6">
        <v>6415</v>
      </c>
      <c r="D19" s="6">
        <v>4857</v>
      </c>
      <c r="E19" s="6">
        <v>110</v>
      </c>
      <c r="F19" s="6">
        <v>398</v>
      </c>
      <c r="G19" s="6">
        <v>49</v>
      </c>
      <c r="H19" s="6">
        <v>3243</v>
      </c>
      <c r="I19" s="6">
        <v>6411</v>
      </c>
      <c r="J19" s="6">
        <v>346</v>
      </c>
      <c r="K19" s="6">
        <v>541</v>
      </c>
      <c r="L19" s="6">
        <v>729</v>
      </c>
      <c r="M19" s="6">
        <v>473</v>
      </c>
      <c r="N19" s="6">
        <v>5185</v>
      </c>
      <c r="O19" s="6">
        <f t="shared" si="0"/>
        <v>35773</v>
      </c>
    </row>
    <row r="20" spans="1:15" ht="11.25">
      <c r="A20" s="12" t="s">
        <v>18</v>
      </c>
      <c r="B20" s="6">
        <v>5661</v>
      </c>
      <c r="C20" s="6">
        <v>5328</v>
      </c>
      <c r="D20" s="6">
        <v>3763</v>
      </c>
      <c r="E20" s="6">
        <v>35</v>
      </c>
      <c r="F20" s="6">
        <v>248</v>
      </c>
      <c r="G20" s="6">
        <v>17</v>
      </c>
      <c r="H20" s="6">
        <v>2563</v>
      </c>
      <c r="I20" s="6">
        <v>4291</v>
      </c>
      <c r="J20" s="6">
        <v>209</v>
      </c>
      <c r="K20" s="6">
        <v>213</v>
      </c>
      <c r="L20" s="6">
        <v>632</v>
      </c>
      <c r="M20" s="6">
        <v>240</v>
      </c>
      <c r="N20" s="6">
        <v>4938</v>
      </c>
      <c r="O20" s="6">
        <f t="shared" si="0"/>
        <v>28138</v>
      </c>
    </row>
    <row r="21" spans="1:15" ht="11.25">
      <c r="A21" s="12" t="s">
        <v>19</v>
      </c>
      <c r="B21" s="6">
        <v>1006</v>
      </c>
      <c r="C21" s="6">
        <v>278</v>
      </c>
      <c r="D21" s="6">
        <v>634</v>
      </c>
      <c r="E21" s="6">
        <v>14</v>
      </c>
      <c r="F21" s="6">
        <v>43</v>
      </c>
      <c r="G21" s="6">
        <v>6</v>
      </c>
      <c r="H21" s="6">
        <v>467</v>
      </c>
      <c r="I21" s="6">
        <v>738</v>
      </c>
      <c r="J21" s="6">
        <v>30</v>
      </c>
      <c r="K21" s="6">
        <v>39</v>
      </c>
      <c r="L21" s="6">
        <v>77</v>
      </c>
      <c r="M21" s="6">
        <v>41</v>
      </c>
      <c r="N21" s="6">
        <v>561</v>
      </c>
      <c r="O21" s="6">
        <f t="shared" si="0"/>
        <v>3934</v>
      </c>
    </row>
    <row r="22" spans="1:15" ht="11.25">
      <c r="A22" s="12" t="s">
        <v>20</v>
      </c>
      <c r="B22" s="6">
        <v>3305</v>
      </c>
      <c r="C22" s="6">
        <v>753</v>
      </c>
      <c r="D22" s="6">
        <v>1848</v>
      </c>
      <c r="E22" s="6">
        <v>25</v>
      </c>
      <c r="F22" s="6">
        <v>124</v>
      </c>
      <c r="G22" s="6">
        <v>8</v>
      </c>
      <c r="H22" s="6">
        <v>1226</v>
      </c>
      <c r="I22" s="6">
        <v>1999</v>
      </c>
      <c r="J22" s="6">
        <v>76</v>
      </c>
      <c r="K22" s="6">
        <v>86</v>
      </c>
      <c r="L22" s="6">
        <v>148</v>
      </c>
      <c r="M22" s="6">
        <v>72</v>
      </c>
      <c r="N22" s="6">
        <v>1488</v>
      </c>
      <c r="O22" s="6">
        <f t="shared" si="0"/>
        <v>11158</v>
      </c>
    </row>
    <row r="23" spans="1:15" ht="11.25">
      <c r="A23" s="12" t="s">
        <v>22</v>
      </c>
      <c r="B23" s="6">
        <v>7542</v>
      </c>
      <c r="C23" s="6">
        <v>1269</v>
      </c>
      <c r="D23" s="6">
        <v>3942</v>
      </c>
      <c r="E23" s="6">
        <v>65</v>
      </c>
      <c r="F23" s="6">
        <v>278</v>
      </c>
      <c r="G23" s="6">
        <v>39</v>
      </c>
      <c r="H23" s="6">
        <v>3510</v>
      </c>
      <c r="I23" s="6">
        <v>4597</v>
      </c>
      <c r="J23" s="6">
        <v>217</v>
      </c>
      <c r="K23" s="6">
        <v>204</v>
      </c>
      <c r="L23" s="6">
        <v>425</v>
      </c>
      <c r="M23" s="6">
        <v>336</v>
      </c>
      <c r="N23" s="6">
        <v>4563</v>
      </c>
      <c r="O23" s="6">
        <f t="shared" si="0"/>
        <v>26987</v>
      </c>
    </row>
    <row r="24" spans="1:15" ht="11.25">
      <c r="A24" s="12" t="s">
        <v>23</v>
      </c>
      <c r="B24" s="6">
        <v>2619</v>
      </c>
      <c r="C24" s="6">
        <v>596</v>
      </c>
      <c r="D24" s="6">
        <v>2079</v>
      </c>
      <c r="E24" s="6">
        <v>28</v>
      </c>
      <c r="F24" s="6">
        <v>113</v>
      </c>
      <c r="G24" s="6">
        <v>16</v>
      </c>
      <c r="H24" s="6">
        <v>1386</v>
      </c>
      <c r="I24" s="6">
        <v>1718</v>
      </c>
      <c r="J24" s="6">
        <v>95</v>
      </c>
      <c r="K24" s="6">
        <v>57</v>
      </c>
      <c r="L24" s="6">
        <v>163</v>
      </c>
      <c r="M24" s="6">
        <v>103</v>
      </c>
      <c r="N24" s="6">
        <v>1862</v>
      </c>
      <c r="O24" s="6">
        <f t="shared" si="0"/>
        <v>10835</v>
      </c>
    </row>
    <row r="25" spans="1:15" ht="11.25">
      <c r="A25" s="12"/>
      <c r="B25" s="17"/>
      <c r="C25" s="1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/>
    </row>
    <row r="26" spans="1:15" ht="11.25">
      <c r="A26" s="13" t="s">
        <v>25</v>
      </c>
      <c r="B26" s="8">
        <f aca="true" t="shared" si="1" ref="B26:O26">SUM(B27:B31)</f>
        <v>70452</v>
      </c>
      <c r="C26" s="8">
        <f t="shared" si="1"/>
        <v>84001</v>
      </c>
      <c r="D26" s="8">
        <f t="shared" si="1"/>
        <v>67091</v>
      </c>
      <c r="E26" s="8">
        <f t="shared" si="1"/>
        <v>683</v>
      </c>
      <c r="F26" s="8">
        <f t="shared" si="1"/>
        <v>6555</v>
      </c>
      <c r="G26" s="8">
        <f t="shared" si="1"/>
        <v>926</v>
      </c>
      <c r="H26" s="8">
        <f t="shared" si="1"/>
        <v>44393</v>
      </c>
      <c r="I26" s="8">
        <f t="shared" si="1"/>
        <v>100056</v>
      </c>
      <c r="J26" s="8">
        <f t="shared" si="1"/>
        <v>8343</v>
      </c>
      <c r="K26" s="8">
        <f t="shared" si="1"/>
        <v>11278</v>
      </c>
      <c r="L26" s="8">
        <f t="shared" si="1"/>
        <v>28361</v>
      </c>
      <c r="M26" s="8">
        <f t="shared" si="1"/>
        <v>7128</v>
      </c>
      <c r="N26" s="8">
        <f t="shared" si="1"/>
        <v>103393</v>
      </c>
      <c r="O26" s="8">
        <f t="shared" si="1"/>
        <v>532660</v>
      </c>
    </row>
    <row r="27" spans="1:15" ht="11.25">
      <c r="A27" s="1" t="s">
        <v>4</v>
      </c>
      <c r="B27" s="5">
        <f aca="true" t="shared" si="2" ref="B27:O27">SUM(B5:B8)</f>
        <v>15240</v>
      </c>
      <c r="C27" s="5">
        <f t="shared" si="2"/>
        <v>19812</v>
      </c>
      <c r="D27" s="5">
        <f t="shared" si="2"/>
        <v>18687</v>
      </c>
      <c r="E27" s="5">
        <f t="shared" si="2"/>
        <v>155</v>
      </c>
      <c r="F27" s="5">
        <f t="shared" si="2"/>
        <v>2688</v>
      </c>
      <c r="G27" s="5">
        <f t="shared" si="2"/>
        <v>403</v>
      </c>
      <c r="H27" s="5">
        <f t="shared" si="2"/>
        <v>11998</v>
      </c>
      <c r="I27" s="5">
        <f t="shared" si="2"/>
        <v>37998</v>
      </c>
      <c r="J27" s="5">
        <f t="shared" si="2"/>
        <v>3568</v>
      </c>
      <c r="K27" s="5">
        <f t="shared" si="2"/>
        <v>4784</v>
      </c>
      <c r="L27" s="5">
        <f t="shared" si="2"/>
        <v>12407</v>
      </c>
      <c r="M27" s="5">
        <f t="shared" si="2"/>
        <v>2566</v>
      </c>
      <c r="N27" s="5">
        <f t="shared" si="2"/>
        <v>33225</v>
      </c>
      <c r="O27" s="5">
        <f t="shared" si="2"/>
        <v>163531</v>
      </c>
    </row>
    <row r="28" spans="1:15" ht="11.25">
      <c r="A28" s="1" t="s">
        <v>9</v>
      </c>
      <c r="B28" s="5">
        <f aca="true" t="shared" si="3" ref="B28:O28">SUM(B9:B12)</f>
        <v>13753</v>
      </c>
      <c r="C28" s="5">
        <f t="shared" si="3"/>
        <v>18536</v>
      </c>
      <c r="D28" s="5">
        <f t="shared" si="3"/>
        <v>15878</v>
      </c>
      <c r="E28" s="5">
        <f t="shared" si="3"/>
        <v>83</v>
      </c>
      <c r="F28" s="5">
        <f t="shared" si="3"/>
        <v>1438</v>
      </c>
      <c r="G28" s="5">
        <f t="shared" si="3"/>
        <v>129</v>
      </c>
      <c r="H28" s="5">
        <f t="shared" si="3"/>
        <v>10266</v>
      </c>
      <c r="I28" s="5">
        <f t="shared" si="3"/>
        <v>24496</v>
      </c>
      <c r="J28" s="5">
        <f t="shared" si="3"/>
        <v>2119</v>
      </c>
      <c r="K28" s="5">
        <f t="shared" si="3"/>
        <v>3452</v>
      </c>
      <c r="L28" s="5">
        <f t="shared" si="3"/>
        <v>10296</v>
      </c>
      <c r="M28" s="5">
        <f t="shared" si="3"/>
        <v>1577</v>
      </c>
      <c r="N28" s="5">
        <f t="shared" si="3"/>
        <v>27289</v>
      </c>
      <c r="O28" s="5">
        <f t="shared" si="3"/>
        <v>129312</v>
      </c>
    </row>
    <row r="29" spans="1:15" ht="11.25">
      <c r="A29" s="1" t="s">
        <v>14</v>
      </c>
      <c r="B29" s="5">
        <f aca="true" t="shared" si="4" ref="B29:O29">SUM(B13:B16)</f>
        <v>11284</v>
      </c>
      <c r="C29" s="5">
        <f t="shared" si="4"/>
        <v>28519</v>
      </c>
      <c r="D29" s="5">
        <f t="shared" si="4"/>
        <v>13549</v>
      </c>
      <c r="E29" s="5">
        <f t="shared" si="4"/>
        <v>142</v>
      </c>
      <c r="F29" s="5">
        <f t="shared" si="4"/>
        <v>1072</v>
      </c>
      <c r="G29" s="5">
        <f t="shared" si="4"/>
        <v>241</v>
      </c>
      <c r="H29" s="5">
        <f t="shared" si="4"/>
        <v>8444</v>
      </c>
      <c r="I29" s="5">
        <f t="shared" si="4"/>
        <v>15186</v>
      </c>
      <c r="J29" s="5">
        <f t="shared" si="4"/>
        <v>1492</v>
      </c>
      <c r="K29" s="5">
        <f t="shared" si="4"/>
        <v>1746</v>
      </c>
      <c r="L29" s="5">
        <f t="shared" si="4"/>
        <v>3032</v>
      </c>
      <c r="M29" s="5">
        <f t="shared" si="4"/>
        <v>1552</v>
      </c>
      <c r="N29" s="5">
        <f t="shared" si="4"/>
        <v>22076</v>
      </c>
      <c r="O29" s="5">
        <f t="shared" si="4"/>
        <v>108335</v>
      </c>
    </row>
    <row r="30" spans="1:15" ht="11.25">
      <c r="A30" s="2" t="s">
        <v>21</v>
      </c>
      <c r="B30" s="5">
        <f aca="true" t="shared" si="5" ref="B30:O30">SUM(B17:B22)</f>
        <v>20014</v>
      </c>
      <c r="C30" s="5">
        <f t="shared" si="5"/>
        <v>15269</v>
      </c>
      <c r="D30" s="5">
        <f t="shared" si="5"/>
        <v>12956</v>
      </c>
      <c r="E30" s="5">
        <f t="shared" si="5"/>
        <v>210</v>
      </c>
      <c r="F30" s="5">
        <f t="shared" si="5"/>
        <v>966</v>
      </c>
      <c r="G30" s="5">
        <f t="shared" si="5"/>
        <v>98</v>
      </c>
      <c r="H30" s="5">
        <f t="shared" si="5"/>
        <v>8789</v>
      </c>
      <c r="I30" s="5">
        <f t="shared" si="5"/>
        <v>16061</v>
      </c>
      <c r="J30" s="5">
        <f t="shared" si="5"/>
        <v>852</v>
      </c>
      <c r="K30" s="5">
        <f t="shared" si="5"/>
        <v>1035</v>
      </c>
      <c r="L30" s="5">
        <f t="shared" si="5"/>
        <v>2038</v>
      </c>
      <c r="M30" s="5">
        <f t="shared" si="5"/>
        <v>994</v>
      </c>
      <c r="N30" s="5">
        <f t="shared" si="5"/>
        <v>14378</v>
      </c>
      <c r="O30" s="5">
        <f t="shared" si="5"/>
        <v>93660</v>
      </c>
    </row>
    <row r="31" spans="1:15" ht="11.25">
      <c r="A31" s="14" t="s">
        <v>24</v>
      </c>
      <c r="B31" s="9">
        <f aca="true" t="shared" si="6" ref="B31:O31">SUM(B23:B24)</f>
        <v>10161</v>
      </c>
      <c r="C31" s="9">
        <f t="shared" si="6"/>
        <v>1865</v>
      </c>
      <c r="D31" s="9">
        <f t="shared" si="6"/>
        <v>6021</v>
      </c>
      <c r="E31" s="9">
        <f t="shared" si="6"/>
        <v>93</v>
      </c>
      <c r="F31" s="9">
        <f t="shared" si="6"/>
        <v>391</v>
      </c>
      <c r="G31" s="9">
        <f t="shared" si="6"/>
        <v>55</v>
      </c>
      <c r="H31" s="9">
        <f t="shared" si="6"/>
        <v>4896</v>
      </c>
      <c r="I31" s="9">
        <f t="shared" si="6"/>
        <v>6315</v>
      </c>
      <c r="J31" s="9">
        <f t="shared" si="6"/>
        <v>312</v>
      </c>
      <c r="K31" s="9">
        <f t="shared" si="6"/>
        <v>261</v>
      </c>
      <c r="L31" s="9">
        <f t="shared" si="6"/>
        <v>588</v>
      </c>
      <c r="M31" s="9">
        <f t="shared" si="6"/>
        <v>439</v>
      </c>
      <c r="N31" s="9">
        <f t="shared" si="6"/>
        <v>6425</v>
      </c>
      <c r="O31" s="9">
        <f t="shared" si="6"/>
        <v>37822</v>
      </c>
    </row>
    <row r="32" spans="2:17" ht="11.25">
      <c r="B32" s="17"/>
      <c r="C32" s="17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1.25">
      <c r="A33" s="15" t="s">
        <v>27</v>
      </c>
      <c r="B33" s="17"/>
      <c r="C33" s="17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1.25">
      <c r="A34" s="17"/>
      <c r="B34" s="17"/>
      <c r="C34" s="17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ht="11.25">
      <c r="A35" s="18" t="s">
        <v>42</v>
      </c>
    </row>
  </sheetData>
  <mergeCells count="3">
    <mergeCell ref="A3:A4"/>
    <mergeCell ref="B3:N3"/>
    <mergeCell ref="O3:O4"/>
  </mergeCells>
  <printOptions horizontalCentered="1" verticalCentered="1"/>
  <pageMargins left="0.1968503937007874" right="0.1968503937007874" top="0.31496062992125984" bottom="0.2755905511811024" header="0.1968503937007874" footer="0.196850393700787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2010-05-04T12:28:47Z</cp:lastPrinted>
  <dcterms:created xsi:type="dcterms:W3CDTF">2009-03-30T14:06:39Z</dcterms:created>
  <dcterms:modified xsi:type="dcterms:W3CDTF">2010-05-19T15:07:43Z</dcterms:modified>
  <cp:category/>
  <cp:version/>
  <cp:contentType/>
  <cp:contentStatus/>
</cp:coreProperties>
</file>