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1.1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<sst xmlns="http://schemas.openxmlformats.org/spreadsheetml/2006/main" count="37" uniqueCount="37">
  <si>
    <t>Fungicidi</t>
  </si>
  <si>
    <t>Erbicidi</t>
  </si>
  <si>
    <t>Vari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</si>
  <si>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</si>
  <si>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</si>
  <si>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</si>
  <si>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</si>
  <si>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</si>
  <si>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</si>
  <si>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</si>
  <si>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</si>
  <si>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</si>
  <si>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</si>
  <si>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</si>
  <si>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</si>
  <si>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</si>
  <si>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</si>
  <si>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</si>
  <si>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</si>
  <si>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</si>
  <si>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</si>
  <si>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</si>
  <si>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</si>
  <si>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Trento</t>
  </si>
  <si>
    <t>Totale</t>
  </si>
  <si>
    <t>Bolzano-Bozen</t>
  </si>
  <si>
    <t xml:space="preserve">Piemonte  </t>
  </si>
  <si>
    <t>Biologici</t>
  </si>
  <si>
    <t>Nord</t>
  </si>
  <si>
    <t>Centro</t>
  </si>
  <si>
    <t>Valle d'Aosta/Vallée d'Aoste</t>
  </si>
  <si>
    <t>REGIONI
AREE GEOGRAFICHE</t>
  </si>
  <si>
    <t>Insetticidi e acaricidi</t>
  </si>
  <si>
    <r>
      <t xml:space="preserve">Trappole
</t>
    </r>
    <r>
      <rPr>
        <i/>
        <sz val="8"/>
        <rFont val="Arial"/>
        <family val="2"/>
      </rPr>
      <t>(numero</t>
    </r>
    <r>
      <rPr>
        <sz val="8"/>
        <rFont val="Arial"/>
        <family val="2"/>
      </rPr>
      <t xml:space="preserve">) </t>
    </r>
  </si>
  <si>
    <t xml:space="preserve"> -</t>
  </si>
  <si>
    <r>
      <t xml:space="preserve">Fonte: </t>
    </r>
    <r>
      <rPr>
        <sz val="7"/>
        <rFont val="Arial"/>
        <family val="2"/>
      </rPr>
      <t>Istat - Sistema informativo su agricoltura e zootecnia - Distribuzione, per uso agricolo, dei fertilizzanti (concimi, ammendanti e correttivi)</t>
    </r>
  </si>
  <si>
    <r>
      <t xml:space="preserve">Tavola 11.16 - Prodotti  fitosanitari  e  trappole  distribuiti  per  uso  agricolo,  per categoria, regione e aree geografiche </t>
    </r>
    <r>
      <rPr>
        <i/>
        <sz val="9"/>
        <rFont val="Arial"/>
        <family val="2"/>
      </rPr>
      <t>(in chilogrammi, salvo diversa indicazione</t>
    </r>
    <r>
      <rPr>
        <b/>
        <sz val="9"/>
        <rFont val="Arial"/>
        <family val="2"/>
      </rPr>
      <t>) - Anno 2008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</si>
</sst>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</numFmts>
  <fonts count="8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0">
      <selection activeCell="E40" sqref="E40"/>
    </sheetView>
  </sheetViews>
  <sheetFormatPr defaultColWidth="9.140625" defaultRowHeight="12.75" customHeight="1"/>
  <cols>
    <col min="1" max="1" width="24.140625" style="0" customWidth="1"/>
    <col min="2" max="2" width="11.28125" style="0" bestFit="1" customWidth="1"/>
    <col min="3" max="5" width="10.7109375" style="0" bestFit="1" customWidth="1"/>
    <col min="6" max="6" width="9.421875" style="0" bestFit="1" customWidth="1"/>
    <col min="7" max="7" width="11.421875" style="0" customWidth="1"/>
    <col min="8" max="8" width="9.7109375" style="0" bestFit="1" customWidth="1"/>
  </cols>
  <sheetData>
    <row r="1" spans="1:13" ht="25.5" customHeight="1">
      <c r="A1" s="17" t="s">
        <v>36</v>
      </c>
      <c r="B1" s="17"/>
      <c r="C1" s="17"/>
      <c r="D1" s="17"/>
      <c r="E1" s="17"/>
      <c r="F1" s="17"/>
      <c r="G1" s="17"/>
      <c r="H1" s="17"/>
      <c r="I1" s="1"/>
      <c r="J1" s="1"/>
      <c r="K1" s="1"/>
      <c r="L1" s="1"/>
      <c r="M1" s="1"/>
    </row>
    <row r="2" spans="1:8" s="3" customFormat="1" ht="12.75" customHeight="1">
      <c r="A2" s="2"/>
      <c r="B2" s="2"/>
      <c r="C2" s="2"/>
      <c r="D2" s="2"/>
      <c r="E2" s="2"/>
      <c r="F2" s="2"/>
      <c r="G2" s="2"/>
      <c r="H2" s="2"/>
    </row>
    <row r="3" spans="1:8" s="3" customFormat="1" ht="12.75" customHeight="1">
      <c r="A3" s="18" t="s">
        <v>31</v>
      </c>
      <c r="B3" s="21" t="s">
        <v>0</v>
      </c>
      <c r="C3" s="21" t="s">
        <v>32</v>
      </c>
      <c r="D3" s="21" t="s">
        <v>1</v>
      </c>
      <c r="E3" s="21" t="s">
        <v>2</v>
      </c>
      <c r="F3" s="21" t="s">
        <v>27</v>
      </c>
      <c r="G3" s="21" t="s">
        <v>24</v>
      </c>
      <c r="H3" s="21" t="s">
        <v>33</v>
      </c>
    </row>
    <row r="4" spans="1:8" s="3" customFormat="1" ht="12.75" customHeight="1">
      <c r="A4" s="19"/>
      <c r="B4" s="22"/>
      <c r="C4" s="22"/>
      <c r="D4" s="22"/>
      <c r="E4" s="22"/>
      <c r="F4" s="22"/>
      <c r="G4" s="22"/>
      <c r="H4" s="22"/>
    </row>
    <row r="5" spans="1:8" s="3" customFormat="1" ht="12.75" customHeight="1">
      <c r="A5" s="19"/>
      <c r="B5" s="22"/>
      <c r="C5" s="22"/>
      <c r="D5" s="22"/>
      <c r="E5" s="22"/>
      <c r="F5" s="22"/>
      <c r="G5" s="22"/>
      <c r="H5" s="22"/>
    </row>
    <row r="6" spans="1:8" s="3" customFormat="1" ht="12.75" customHeight="1">
      <c r="A6" s="20"/>
      <c r="B6" s="23"/>
      <c r="C6" s="23"/>
      <c r="D6" s="23"/>
      <c r="E6" s="23"/>
      <c r="F6" s="23"/>
      <c r="G6" s="23"/>
      <c r="H6" s="23"/>
    </row>
    <row r="7" s="3" customFormat="1" ht="12.75" customHeight="1"/>
    <row r="8" spans="1:13" s="3" customFormat="1" ht="12.75" customHeight="1">
      <c r="A8" s="3" t="s">
        <v>26</v>
      </c>
      <c r="B8" s="4">
        <v>7396133</v>
      </c>
      <c r="C8" s="4">
        <v>1059799</v>
      </c>
      <c r="D8" s="4">
        <v>3280830</v>
      </c>
      <c r="E8" s="4">
        <v>477295</v>
      </c>
      <c r="F8" s="4">
        <v>19474</v>
      </c>
      <c r="G8" s="4">
        <v>12233531</v>
      </c>
      <c r="H8" s="4">
        <v>4034</v>
      </c>
      <c r="I8" s="4"/>
      <c r="J8" s="4"/>
      <c r="K8" s="4"/>
      <c r="L8" s="4"/>
      <c r="M8" s="4"/>
    </row>
    <row r="9" spans="1:13" s="3" customFormat="1" ht="12.75" customHeight="1">
      <c r="A9" s="14" t="s">
        <v>30</v>
      </c>
      <c r="B9" s="9">
        <v>8373</v>
      </c>
      <c r="C9" s="9">
        <v>3971</v>
      </c>
      <c r="D9" s="9">
        <v>7446</v>
      </c>
      <c r="E9" s="9">
        <v>831</v>
      </c>
      <c r="F9" s="15" t="s">
        <v>34</v>
      </c>
      <c r="G9" s="9">
        <v>20621</v>
      </c>
      <c r="H9" s="9">
        <v>28</v>
      </c>
      <c r="I9" s="4"/>
      <c r="J9" s="4"/>
      <c r="K9" s="4"/>
      <c r="L9" s="4"/>
      <c r="M9" s="4"/>
    </row>
    <row r="10" spans="1:8" s="3" customFormat="1" ht="12.75" customHeight="1">
      <c r="A10" s="3" t="s">
        <v>3</v>
      </c>
      <c r="B10" s="4">
        <v>3618578</v>
      </c>
      <c r="C10" s="4">
        <v>932254</v>
      </c>
      <c r="D10" s="4">
        <v>4584557</v>
      </c>
      <c r="E10" s="4">
        <v>1246593</v>
      </c>
      <c r="F10" s="4">
        <v>64372</v>
      </c>
      <c r="G10" s="4">
        <v>10446354</v>
      </c>
      <c r="H10" s="4">
        <v>78341</v>
      </c>
    </row>
    <row r="11" spans="1:8" s="3" customFormat="1" ht="12.75" customHeight="1">
      <c r="A11" s="3" t="s">
        <v>7</v>
      </c>
      <c r="B11" s="4">
        <v>356554</v>
      </c>
      <c r="C11" s="4">
        <v>88500</v>
      </c>
      <c r="D11" s="4">
        <v>88792</v>
      </c>
      <c r="E11" s="4">
        <v>288150</v>
      </c>
      <c r="F11" s="4">
        <v>1701</v>
      </c>
      <c r="G11" s="4">
        <v>823697</v>
      </c>
      <c r="H11" s="4">
        <v>29420</v>
      </c>
    </row>
    <row r="12" spans="1:8" s="3" customFormat="1" ht="12.75" customHeight="1">
      <c r="A12" s="3" t="s">
        <v>4</v>
      </c>
      <c r="B12" s="4">
        <v>2174601</v>
      </c>
      <c r="C12" s="4">
        <v>1543064</v>
      </c>
      <c r="D12" s="4">
        <v>464667</v>
      </c>
      <c r="E12" s="4">
        <v>249915</v>
      </c>
      <c r="F12" s="4">
        <v>6232</v>
      </c>
      <c r="G12" s="4">
        <v>4438479</v>
      </c>
      <c r="H12" s="4">
        <v>33941</v>
      </c>
    </row>
    <row r="13" spans="1:13" s="3" customFormat="1" ht="12.75" customHeight="1">
      <c r="A13" s="5" t="s">
        <v>25</v>
      </c>
      <c r="B13" s="6">
        <v>764492</v>
      </c>
      <c r="C13" s="6">
        <v>989240</v>
      </c>
      <c r="D13" s="6">
        <v>209242</v>
      </c>
      <c r="E13" s="6">
        <v>110781</v>
      </c>
      <c r="F13" s="6">
        <v>4269</v>
      </c>
      <c r="G13" s="6">
        <v>2078024</v>
      </c>
      <c r="H13" s="6">
        <v>2201</v>
      </c>
      <c r="I13" s="5"/>
      <c r="J13" s="5"/>
      <c r="K13" s="5"/>
      <c r="L13" s="5"/>
      <c r="M13" s="5"/>
    </row>
    <row r="14" spans="1:13" s="3" customFormat="1" ht="12.75" customHeight="1">
      <c r="A14" s="5" t="s">
        <v>23</v>
      </c>
      <c r="B14" s="6">
        <v>1410109</v>
      </c>
      <c r="C14" s="6">
        <v>553824</v>
      </c>
      <c r="D14" s="6">
        <v>255425</v>
      </c>
      <c r="E14" s="6">
        <v>139134</v>
      </c>
      <c r="F14" s="6">
        <v>1963</v>
      </c>
      <c r="G14" s="6">
        <v>2360455</v>
      </c>
      <c r="H14" s="6">
        <v>31740</v>
      </c>
      <c r="I14" s="5"/>
      <c r="J14" s="5"/>
      <c r="K14" s="5"/>
      <c r="L14" s="5"/>
      <c r="M14" s="5"/>
    </row>
    <row r="15" spans="1:8" s="3" customFormat="1" ht="12.75" customHeight="1">
      <c r="A15" s="3" t="s">
        <v>5</v>
      </c>
      <c r="B15" s="4">
        <v>9476699</v>
      </c>
      <c r="C15" s="4">
        <v>2274732</v>
      </c>
      <c r="D15" s="4">
        <v>3863717</v>
      </c>
      <c r="E15" s="4">
        <v>4575256</v>
      </c>
      <c r="F15" s="4">
        <v>65755</v>
      </c>
      <c r="G15" s="4">
        <v>20256159</v>
      </c>
      <c r="H15" s="4">
        <v>100697</v>
      </c>
    </row>
    <row r="16" spans="1:8" s="3" customFormat="1" ht="12.75" customHeight="1">
      <c r="A16" s="3" t="s">
        <v>6</v>
      </c>
      <c r="B16" s="4">
        <v>2641563</v>
      </c>
      <c r="C16" s="4">
        <v>177995</v>
      </c>
      <c r="D16" s="4">
        <v>1175751</v>
      </c>
      <c r="E16" s="4">
        <v>140813</v>
      </c>
      <c r="F16" s="4">
        <v>7800</v>
      </c>
      <c r="G16" s="4">
        <v>4143922</v>
      </c>
      <c r="H16" s="4">
        <v>29015</v>
      </c>
    </row>
    <row r="17" spans="1:8" s="3" customFormat="1" ht="12.75" customHeight="1">
      <c r="A17" s="3" t="s">
        <v>8</v>
      </c>
      <c r="B17" s="4">
        <v>11469302</v>
      </c>
      <c r="C17" s="4">
        <v>5193243</v>
      </c>
      <c r="D17" s="4">
        <v>3779897</v>
      </c>
      <c r="E17" s="4">
        <v>1459896</v>
      </c>
      <c r="F17" s="4">
        <v>92934</v>
      </c>
      <c r="G17" s="4">
        <v>21995272</v>
      </c>
      <c r="H17" s="4">
        <v>75095</v>
      </c>
    </row>
    <row r="18" spans="1:8" s="3" customFormat="1" ht="12.75" customHeight="1">
      <c r="A18" s="3" t="s">
        <v>9</v>
      </c>
      <c r="B18" s="4">
        <v>4718133</v>
      </c>
      <c r="C18" s="4">
        <v>530265</v>
      </c>
      <c r="D18" s="4">
        <v>1089867</v>
      </c>
      <c r="E18" s="4">
        <v>275962</v>
      </c>
      <c r="F18" s="4">
        <v>27286</v>
      </c>
      <c r="G18" s="4">
        <v>6641513</v>
      </c>
      <c r="H18" s="4">
        <v>218560</v>
      </c>
    </row>
    <row r="19" spans="1:8" s="3" customFormat="1" ht="12.75" customHeight="1">
      <c r="A19" s="3" t="s">
        <v>10</v>
      </c>
      <c r="B19" s="4">
        <v>1062922</v>
      </c>
      <c r="C19" s="4">
        <v>134213</v>
      </c>
      <c r="D19" s="4">
        <v>309673</v>
      </c>
      <c r="E19" s="4">
        <v>83699</v>
      </c>
      <c r="F19" s="4">
        <v>6281</v>
      </c>
      <c r="G19" s="4">
        <v>1596788</v>
      </c>
      <c r="H19" s="4">
        <v>3886</v>
      </c>
    </row>
    <row r="20" spans="1:8" s="3" customFormat="1" ht="12.75" customHeight="1">
      <c r="A20" s="3" t="s">
        <v>11</v>
      </c>
      <c r="B20" s="4">
        <v>2060048</v>
      </c>
      <c r="C20" s="4">
        <v>378414</v>
      </c>
      <c r="D20" s="4">
        <v>578807</v>
      </c>
      <c r="E20" s="4">
        <v>202597</v>
      </c>
      <c r="F20" s="4">
        <v>15897</v>
      </c>
      <c r="G20" s="4">
        <v>3235763</v>
      </c>
      <c r="H20" s="4">
        <v>74944</v>
      </c>
    </row>
    <row r="21" spans="1:8" s="3" customFormat="1" ht="12.75" customHeight="1">
      <c r="A21" s="3" t="s">
        <v>12</v>
      </c>
      <c r="B21" s="4">
        <v>2368964</v>
      </c>
      <c r="C21" s="4">
        <v>827072</v>
      </c>
      <c r="D21" s="4">
        <v>847427</v>
      </c>
      <c r="E21" s="4">
        <v>2849203</v>
      </c>
      <c r="F21" s="4">
        <v>17642</v>
      </c>
      <c r="G21" s="4">
        <v>6910308</v>
      </c>
      <c r="H21" s="4">
        <v>206906</v>
      </c>
    </row>
    <row r="22" spans="1:8" s="3" customFormat="1" ht="12.75" customHeight="1">
      <c r="A22" s="3" t="s">
        <v>13</v>
      </c>
      <c r="B22" s="4">
        <v>3006536</v>
      </c>
      <c r="C22" s="4">
        <v>404258</v>
      </c>
      <c r="D22" s="4">
        <v>283395</v>
      </c>
      <c r="E22" s="4">
        <v>130565</v>
      </c>
      <c r="F22" s="4">
        <v>20391</v>
      </c>
      <c r="G22" s="4">
        <v>3845145</v>
      </c>
      <c r="H22" s="4">
        <v>5019</v>
      </c>
    </row>
    <row r="23" spans="1:8" s="3" customFormat="1" ht="12.75" customHeight="1">
      <c r="A23" s="3" t="s">
        <v>14</v>
      </c>
      <c r="B23" s="4">
        <v>281813</v>
      </c>
      <c r="C23" s="4">
        <v>156421</v>
      </c>
      <c r="D23" s="4">
        <v>100224</v>
      </c>
      <c r="E23" s="4">
        <v>52441</v>
      </c>
      <c r="F23" s="4">
        <v>3180</v>
      </c>
      <c r="G23" s="4">
        <f>SUM(B23:F23)</f>
        <v>594079</v>
      </c>
      <c r="H23" s="4">
        <v>360</v>
      </c>
    </row>
    <row r="24" spans="1:10" s="3" customFormat="1" ht="12.75" customHeight="1">
      <c r="A24" s="3" t="s">
        <v>15</v>
      </c>
      <c r="B24" s="4">
        <v>4138885</v>
      </c>
      <c r="C24" s="4">
        <v>1455693</v>
      </c>
      <c r="D24" s="4">
        <v>831411</v>
      </c>
      <c r="E24" s="4">
        <v>3357451</v>
      </c>
      <c r="F24" s="4">
        <v>21651</v>
      </c>
      <c r="G24" s="4">
        <v>9805091</v>
      </c>
      <c r="H24" s="4">
        <v>4171</v>
      </c>
      <c r="J24" s="4"/>
    </row>
    <row r="25" spans="1:8" s="3" customFormat="1" ht="12.75" customHeight="1">
      <c r="A25" s="3" t="s">
        <v>16</v>
      </c>
      <c r="B25" s="4">
        <v>7627289</v>
      </c>
      <c r="C25" s="4">
        <v>3026909</v>
      </c>
      <c r="D25" s="4">
        <v>2237792</v>
      </c>
      <c r="E25" s="4">
        <v>1014873</v>
      </c>
      <c r="F25" s="4">
        <v>57711</v>
      </c>
      <c r="G25" s="4">
        <f>SUM(B25:F25)</f>
        <v>13964574</v>
      </c>
      <c r="H25" s="4">
        <v>14687</v>
      </c>
    </row>
    <row r="26" spans="1:8" s="3" customFormat="1" ht="12.75" customHeight="1">
      <c r="A26" s="3" t="s">
        <v>17</v>
      </c>
      <c r="B26" s="4">
        <v>948527</v>
      </c>
      <c r="C26" s="4">
        <v>485984</v>
      </c>
      <c r="D26" s="4">
        <v>174273</v>
      </c>
      <c r="E26" s="4">
        <v>376273</v>
      </c>
      <c r="F26" s="4">
        <v>6546</v>
      </c>
      <c r="G26" s="4">
        <v>1991603</v>
      </c>
      <c r="H26" s="4">
        <v>4289</v>
      </c>
    </row>
    <row r="27" spans="1:8" s="3" customFormat="1" ht="12.75" customHeight="1">
      <c r="A27" s="3" t="s">
        <v>18</v>
      </c>
      <c r="B27" s="4">
        <v>1559207</v>
      </c>
      <c r="C27" s="4">
        <v>938660</v>
      </c>
      <c r="D27" s="4">
        <v>304889</v>
      </c>
      <c r="E27" s="4">
        <v>304642</v>
      </c>
      <c r="F27" s="4">
        <v>3259</v>
      </c>
      <c r="G27" s="4">
        <f>SUM(B27:F27)</f>
        <v>3110657</v>
      </c>
      <c r="H27" s="4">
        <v>28806</v>
      </c>
    </row>
    <row r="28" spans="1:8" s="3" customFormat="1" ht="12.75" customHeight="1">
      <c r="A28" s="3" t="s">
        <v>19</v>
      </c>
      <c r="B28" s="4">
        <v>12762537</v>
      </c>
      <c r="C28" s="4">
        <v>2251417</v>
      </c>
      <c r="D28" s="4">
        <v>1579291</v>
      </c>
      <c r="E28" s="4">
        <v>4434758</v>
      </c>
      <c r="F28" s="4">
        <v>24408</v>
      </c>
      <c r="G28" s="4">
        <v>21052411</v>
      </c>
      <c r="H28" s="4">
        <v>73937</v>
      </c>
    </row>
    <row r="29" spans="1:8" s="3" customFormat="1" ht="12.75" customHeight="1">
      <c r="A29" s="3" t="s">
        <v>20</v>
      </c>
      <c r="B29" s="4">
        <v>1982161</v>
      </c>
      <c r="C29" s="4">
        <v>311060</v>
      </c>
      <c r="D29" s="4">
        <v>286417</v>
      </c>
      <c r="E29" s="4">
        <v>245111</v>
      </c>
      <c r="F29" s="4">
        <v>6320</v>
      </c>
      <c r="G29" s="4">
        <f>SUM(B29:F29)</f>
        <v>2831069</v>
      </c>
      <c r="H29" s="4">
        <v>108874</v>
      </c>
    </row>
    <row r="30" s="3" customFormat="1" ht="12.75" customHeight="1"/>
    <row r="31" spans="1:10" s="3" customFormat="1" ht="12.75" customHeight="1">
      <c r="A31" s="7" t="s">
        <v>21</v>
      </c>
      <c r="B31" s="9">
        <f aca="true" t="shared" si="0" ref="B31:H31">SUM(B8:B12,B15:B29)</f>
        <v>79658825</v>
      </c>
      <c r="C31" s="9">
        <f t="shared" si="0"/>
        <v>22173924</v>
      </c>
      <c r="D31" s="9">
        <f t="shared" si="0"/>
        <v>25869123</v>
      </c>
      <c r="E31" s="9">
        <f t="shared" si="0"/>
        <v>21766324</v>
      </c>
      <c r="F31" s="9">
        <f t="shared" si="0"/>
        <v>468840</v>
      </c>
      <c r="G31" s="9">
        <f t="shared" si="0"/>
        <v>149937036</v>
      </c>
      <c r="H31" s="9">
        <f t="shared" si="0"/>
        <v>1095010</v>
      </c>
      <c r="I31" s="10"/>
      <c r="J31" s="11"/>
    </row>
    <row r="32" spans="1:10" s="3" customFormat="1" ht="12.75" customHeight="1">
      <c r="A32" s="7" t="s">
        <v>28</v>
      </c>
      <c r="B32" s="9">
        <v>37141803</v>
      </c>
      <c r="C32" s="9">
        <v>11273558</v>
      </c>
      <c r="D32" s="9">
        <v>17245657</v>
      </c>
      <c r="E32" s="9">
        <v>8438749</v>
      </c>
      <c r="F32" s="9">
        <v>258268</v>
      </c>
      <c r="G32" s="9">
        <v>74358035</v>
      </c>
      <c r="H32" s="9">
        <v>350571</v>
      </c>
      <c r="I32" s="10"/>
      <c r="J32" s="11"/>
    </row>
    <row r="33" spans="1:10" s="3" customFormat="1" ht="12.75" customHeight="1">
      <c r="A33" s="7" t="s">
        <v>29</v>
      </c>
      <c r="B33" s="8">
        <v>10210067</v>
      </c>
      <c r="C33" s="8">
        <v>1869964</v>
      </c>
      <c r="D33" s="8">
        <v>2825774</v>
      </c>
      <c r="E33" s="8">
        <v>3411461</v>
      </c>
      <c r="F33" s="8">
        <v>67106</v>
      </c>
      <c r="G33" s="9">
        <v>18384372</v>
      </c>
      <c r="H33" s="8">
        <v>504296</v>
      </c>
      <c r="I33" s="10"/>
      <c r="J33" s="10"/>
    </row>
    <row r="34" spans="1:10" s="3" customFormat="1" ht="12.75" customHeight="1">
      <c r="A34" s="7" t="s">
        <v>22</v>
      </c>
      <c r="B34" s="12">
        <v>32306955</v>
      </c>
      <c r="C34" s="8">
        <v>9030402</v>
      </c>
      <c r="D34" s="8">
        <v>5797692</v>
      </c>
      <c r="E34" s="8">
        <v>9916114</v>
      </c>
      <c r="F34" s="8">
        <v>143466</v>
      </c>
      <c r="G34" s="9">
        <v>57194629</v>
      </c>
      <c r="H34" s="8">
        <v>240143</v>
      </c>
      <c r="I34" s="10"/>
      <c r="J34" s="10"/>
    </row>
    <row r="35" spans="1:8" s="3" customFormat="1" ht="12.75" customHeight="1">
      <c r="A35" s="2"/>
      <c r="B35" s="2"/>
      <c r="C35" s="2"/>
      <c r="D35" s="2"/>
      <c r="E35" s="2"/>
      <c r="F35" s="2"/>
      <c r="G35" s="2"/>
      <c r="H35" s="2"/>
    </row>
    <row r="37" spans="1:2" ht="12.75" customHeight="1">
      <c r="A37" s="13" t="s">
        <v>35</v>
      </c>
      <c r="B37" s="16"/>
    </row>
    <row r="38" spans="2:8" ht="12.75" customHeight="1">
      <c r="B38" s="9"/>
      <c r="C38" s="9"/>
      <c r="D38" s="9"/>
      <c r="E38" s="9"/>
      <c r="F38" s="9"/>
      <c r="G38" s="9"/>
      <c r="H38" s="9"/>
    </row>
    <row r="39" spans="2:9" ht="12.75" customHeight="1">
      <c r="B39" s="9"/>
      <c r="C39" s="9"/>
      <c r="D39" s="9"/>
      <c r="E39" s="9"/>
      <c r="F39" s="9"/>
      <c r="G39" s="9"/>
      <c r="H39" s="9"/>
      <c r="I39" s="9"/>
    </row>
  </sheetData>
  <mergeCells count="9">
    <mergeCell ref="A1:H1"/>
    <mergeCell ref="A3:A6"/>
    <mergeCell ref="B3:B6"/>
    <mergeCell ref="C3:C6"/>
    <mergeCell ref="D3:D6"/>
    <mergeCell ref="E3:E6"/>
    <mergeCell ref="F3:F6"/>
    <mergeCell ref="G3:G6"/>
    <mergeCell ref="H3:H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2010-05-18T14:11:40Z</cp:lastPrinted>
  <dcterms:created xsi:type="dcterms:W3CDTF">2007-11-21T11:43:07Z</dcterms:created>
  <dcterms:modified xsi:type="dcterms:W3CDTF">2010-05-21T11:03:54Z</dcterms:modified>
  <cp:category/>
  <cp:version/>
  <cp:contentType/>
  <cp:contentStatus/>
</cp:coreProperties>
</file>