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1.14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<sst xmlns="http://schemas.openxmlformats.org/spreadsheetml/2006/main" count="41" uniqueCount="33">
  <si>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REGIONI</t>
  </si>
  <si>
    <t>Sismicità</t>
  </si>
  <si>
    <t>Alta</t>
  </si>
  <si>
    <t>Media</t>
  </si>
  <si>
    <t>Bassa</t>
  </si>
  <si>
    <t>Minima</t>
  </si>
  <si>
    <t>Totale</t>
  </si>
  <si>
    <t>Popolazione</t>
  </si>
  <si>
    <t>Piemonte</t>
  </si>
  <si>
    <t>Lombardia</t>
  </si>
  <si>
    <t>Trentino-Alto Adige</t>
  </si>
  <si>
    <t>Veneto</t>
  </si>
  <si>
    <t>Friuli-Venezia Giulia</t>
  </si>
  <si>
    <t>Liguria</t>
  </si>
  <si>
    <t>Emilia-Romagna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</si>
  <si>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</si>
  <si>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</si>
  <si>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</si>
  <si>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</si>
  <si>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</si>
  <si>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</si>
  <si>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</si>
  <si>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</si>
  <si>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</si>
  <si>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</si>
  <si>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</si>
  <si>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</si>
  <si>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Valle d'Aosta/Vallée d'Aoste</t>
  </si>
  <si>
    <r>
      <t>Fonte</t>
    </r>
    <r>
      <rPr>
        <sz val="7"/>
        <color indexed="8"/>
        <rFont val="Verdana"/>
        <family val="2"/>
      </rPr>
      <t xml:space="preserve">: </t>
    </r>
    <r>
      <rPr>
        <sz val="7"/>
        <color indexed="8"/>
        <rFont val="Arial"/>
        <family val="2"/>
      </rPr>
      <t>Istat</t>
    </r>
  </si>
  <si>
    <t>Comuni</t>
  </si>
  <si>
    <t>Toscana (a)</t>
  </si>
  <si>
    <t>(a) Nella zona sismica media sono compresi i 106 comuni che nella riclassificazione sismica del territorio regionale (deliberazione della Giunta regionale del 19 giugno 2006, n. 431) sono stati classificati sismici in zona 3S</t>
  </si>
  <si>
    <t xml:space="preserve">Tavola 1.14 - Popolazione e comuni per grado di sismicità e regione - 31 dicembre 2008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</si>
</sst>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Verdana"/>
      <family val="2"/>
    </font>
    <font>
      <sz val="7"/>
      <color indexed="8"/>
      <name val="Arial"/>
      <family val="2"/>
    </font>
    <font>
      <sz val="7"/>
      <name val="Arial"/>
      <family val="0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" fontId="11" fillId="0" borderId="0" xfId="0" applyNumberFormat="1" applyFont="1" applyFill="1" applyBorder="1" applyAlignment="1">
      <alignment horizontal="right" wrapText="1"/>
    </xf>
    <xf numFmtId="41" fontId="4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workbookViewId="0" topLeftCell="A1">
      <selection activeCell="F37" sqref="F37"/>
    </sheetView>
  </sheetViews>
  <sheetFormatPr defaultColWidth="9.140625" defaultRowHeight="12.75"/>
  <cols>
    <col min="1" max="1" width="24.140625" style="0" customWidth="1"/>
    <col min="2" max="3" width="9.7109375" style="0" bestFit="1" customWidth="1"/>
    <col min="4" max="4" width="0.85546875" style="0" customWidth="1"/>
    <col min="5" max="6" width="10.57421875" style="0" bestFit="1" customWidth="1"/>
    <col min="7" max="7" width="0.9921875" style="0" customWidth="1"/>
    <col min="8" max="8" width="10.57421875" style="0" bestFit="1" customWidth="1"/>
    <col min="9" max="9" width="9.7109375" style="0" bestFit="1" customWidth="1"/>
    <col min="10" max="10" width="0.85546875" style="0" customWidth="1"/>
    <col min="11" max="11" width="10.57421875" style="0" bestFit="1" customWidth="1"/>
    <col min="12" max="12" width="9.7109375" style="0" bestFit="1" customWidth="1"/>
    <col min="13" max="13" width="0.85546875" style="0" customWidth="1"/>
    <col min="14" max="15" width="10.57421875" style="0" bestFit="1" customWidth="1"/>
  </cols>
  <sheetData>
    <row r="1" spans="1:15" ht="12.75" customHeight="1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2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2.75" customHeight="1">
      <c r="A3" s="24" t="s">
        <v>0</v>
      </c>
      <c r="B3" s="27" t="s">
        <v>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2.75" customHeight="1">
      <c r="A4" s="25"/>
      <c r="B4" s="27" t="s">
        <v>2</v>
      </c>
      <c r="C4" s="27"/>
      <c r="D4" s="7"/>
      <c r="E4" s="27" t="s">
        <v>3</v>
      </c>
      <c r="F4" s="27"/>
      <c r="G4" s="7"/>
      <c r="H4" s="27" t="s">
        <v>4</v>
      </c>
      <c r="I4" s="27"/>
      <c r="J4" s="7"/>
      <c r="K4" s="27" t="s">
        <v>5</v>
      </c>
      <c r="L4" s="27"/>
      <c r="M4" s="5"/>
      <c r="N4" s="27" t="s">
        <v>6</v>
      </c>
      <c r="O4" s="27"/>
    </row>
    <row r="5" spans="1:15" ht="25.5" customHeight="1">
      <c r="A5" s="26"/>
      <c r="B5" s="6" t="s">
        <v>7</v>
      </c>
      <c r="C5" s="6" t="s">
        <v>29</v>
      </c>
      <c r="D5" s="3"/>
      <c r="E5" s="6" t="s">
        <v>7</v>
      </c>
      <c r="F5" s="6" t="s">
        <v>29</v>
      </c>
      <c r="G5" s="3"/>
      <c r="H5" s="6" t="s">
        <v>7</v>
      </c>
      <c r="I5" s="6" t="s">
        <v>29</v>
      </c>
      <c r="J5" s="3"/>
      <c r="K5" s="6" t="s">
        <v>7</v>
      </c>
      <c r="L5" s="6" t="s">
        <v>29</v>
      </c>
      <c r="M5" s="6"/>
      <c r="N5" s="6" t="s">
        <v>7</v>
      </c>
      <c r="O5" s="6" t="s">
        <v>29</v>
      </c>
    </row>
    <row r="6" spans="1:15" ht="12.75" customHeight="1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 customHeight="1">
      <c r="A7" s="2" t="s">
        <v>8</v>
      </c>
      <c r="B7" s="17">
        <v>0</v>
      </c>
      <c r="C7" s="17">
        <v>0</v>
      </c>
      <c r="D7" s="10"/>
      <c r="E7" s="12">
        <v>135782</v>
      </c>
      <c r="F7" s="14">
        <v>41</v>
      </c>
      <c r="G7" s="14"/>
      <c r="H7" s="12">
        <v>278158</v>
      </c>
      <c r="I7" s="14">
        <v>168</v>
      </c>
      <c r="J7" s="14"/>
      <c r="K7" s="12">
        <v>4018631</v>
      </c>
      <c r="L7" s="14">
        <v>997</v>
      </c>
      <c r="M7" s="14"/>
      <c r="N7" s="14">
        <f>B7+E7+H7+K7</f>
        <v>4432571</v>
      </c>
      <c r="O7" s="14">
        <f>C7+F7+I7+L7</f>
        <v>1206</v>
      </c>
    </row>
    <row r="8" spans="1:15" ht="12.75" customHeight="1">
      <c r="A8" s="19" t="s">
        <v>27</v>
      </c>
      <c r="B8" s="20">
        <v>0</v>
      </c>
      <c r="C8" s="20">
        <v>0</v>
      </c>
      <c r="D8" s="11"/>
      <c r="E8" s="20">
        <v>0</v>
      </c>
      <c r="F8" s="20">
        <v>0</v>
      </c>
      <c r="G8" s="11"/>
      <c r="H8" s="16">
        <v>6187</v>
      </c>
      <c r="I8" s="15">
        <v>3</v>
      </c>
      <c r="J8" s="15"/>
      <c r="K8" s="16">
        <v>120878</v>
      </c>
      <c r="L8" s="15">
        <v>71</v>
      </c>
      <c r="M8" s="15"/>
      <c r="N8" s="15">
        <f aca="true" t="shared" si="0" ref="N8:N26">B8+E8+H8+K8</f>
        <v>127065</v>
      </c>
      <c r="O8" s="15">
        <f>C8+F8+I8+L8</f>
        <v>74</v>
      </c>
    </row>
    <row r="9" spans="1:15" ht="12.75" customHeight="1">
      <c r="A9" s="21" t="s">
        <v>9</v>
      </c>
      <c r="B9" s="20">
        <v>0</v>
      </c>
      <c r="C9" s="20">
        <v>0</v>
      </c>
      <c r="D9" s="10"/>
      <c r="E9" s="12">
        <v>168739</v>
      </c>
      <c r="F9" s="14">
        <v>41</v>
      </c>
      <c r="G9" s="14"/>
      <c r="H9" s="12">
        <v>1579529</v>
      </c>
      <c r="I9" s="14">
        <v>238</v>
      </c>
      <c r="J9" s="14"/>
      <c r="K9" s="12">
        <v>7994408</v>
      </c>
      <c r="L9" s="14">
        <v>1267</v>
      </c>
      <c r="M9" s="14"/>
      <c r="N9" s="14">
        <f t="shared" si="0"/>
        <v>9742676</v>
      </c>
      <c r="O9" s="14">
        <f>C9+F9+I9+L9</f>
        <v>1546</v>
      </c>
    </row>
    <row r="10" spans="1:15" ht="12.75" customHeight="1">
      <c r="A10" s="21" t="s">
        <v>10</v>
      </c>
      <c r="B10" s="20">
        <v>0</v>
      </c>
      <c r="C10" s="20">
        <v>0</v>
      </c>
      <c r="D10" s="10"/>
      <c r="E10" s="20">
        <v>0</v>
      </c>
      <c r="F10" s="20">
        <v>0</v>
      </c>
      <c r="G10" s="10"/>
      <c r="H10" s="12">
        <v>171562</v>
      </c>
      <c r="I10" s="14">
        <v>63</v>
      </c>
      <c r="J10" s="14"/>
      <c r="K10" s="12">
        <v>847095</v>
      </c>
      <c r="L10" s="14">
        <v>276</v>
      </c>
      <c r="M10" s="14"/>
      <c r="N10" s="14">
        <f t="shared" si="0"/>
        <v>1018657</v>
      </c>
      <c r="O10" s="14">
        <f aca="true" t="shared" si="1" ref="O10:O26">C10+F10+I10+L10</f>
        <v>339</v>
      </c>
    </row>
    <row r="11" spans="1:15" ht="12.75" customHeight="1">
      <c r="A11" s="21" t="s">
        <v>11</v>
      </c>
      <c r="B11" s="20">
        <v>0</v>
      </c>
      <c r="C11" s="20">
        <v>0</v>
      </c>
      <c r="D11" s="10"/>
      <c r="E11" s="12">
        <v>549484</v>
      </c>
      <c r="F11" s="14">
        <v>89</v>
      </c>
      <c r="G11" s="14"/>
      <c r="H11" s="12">
        <v>2701157</v>
      </c>
      <c r="I11" s="14">
        <v>327</v>
      </c>
      <c r="J11" s="14"/>
      <c r="K11" s="12">
        <v>1634907</v>
      </c>
      <c r="L11" s="14">
        <v>165</v>
      </c>
      <c r="M11" s="14"/>
      <c r="N11" s="14">
        <f t="shared" si="0"/>
        <v>4885548</v>
      </c>
      <c r="O11" s="14">
        <f t="shared" si="1"/>
        <v>581</v>
      </c>
    </row>
    <row r="12" spans="1:15" ht="12.75" customHeight="1">
      <c r="A12" s="21" t="s">
        <v>12</v>
      </c>
      <c r="B12" s="12">
        <v>128335</v>
      </c>
      <c r="C12" s="14">
        <v>59</v>
      </c>
      <c r="D12" s="14"/>
      <c r="E12" s="12">
        <v>544448</v>
      </c>
      <c r="F12" s="14">
        <v>87</v>
      </c>
      <c r="G12" s="14"/>
      <c r="H12" s="12">
        <v>213838</v>
      </c>
      <c r="I12" s="14">
        <v>51</v>
      </c>
      <c r="J12" s="14"/>
      <c r="K12" s="12">
        <v>344315</v>
      </c>
      <c r="L12" s="14">
        <v>22</v>
      </c>
      <c r="M12" s="14"/>
      <c r="N12" s="14">
        <f t="shared" si="0"/>
        <v>1230936</v>
      </c>
      <c r="O12" s="14">
        <f t="shared" si="1"/>
        <v>219</v>
      </c>
    </row>
    <row r="13" spans="1:15" ht="12.75" customHeight="1">
      <c r="A13" s="21" t="s">
        <v>13</v>
      </c>
      <c r="B13" s="20">
        <v>0</v>
      </c>
      <c r="C13" s="20">
        <v>0</v>
      </c>
      <c r="D13" s="10"/>
      <c r="E13" s="12">
        <v>210569</v>
      </c>
      <c r="F13" s="14">
        <v>32</v>
      </c>
      <c r="G13" s="14"/>
      <c r="H13" s="12">
        <v>399025</v>
      </c>
      <c r="I13" s="14">
        <v>114</v>
      </c>
      <c r="J13" s="14"/>
      <c r="K13" s="12">
        <v>1005470</v>
      </c>
      <c r="L13" s="14">
        <v>89</v>
      </c>
      <c r="M13" s="14"/>
      <c r="N13" s="14">
        <f t="shared" si="0"/>
        <v>1615064</v>
      </c>
      <c r="O13" s="14">
        <f t="shared" si="1"/>
        <v>235</v>
      </c>
    </row>
    <row r="14" spans="1:15" ht="12.75" customHeight="1">
      <c r="A14" s="21" t="s">
        <v>14</v>
      </c>
      <c r="B14" s="20">
        <v>0</v>
      </c>
      <c r="C14" s="20">
        <v>0</v>
      </c>
      <c r="D14" s="10"/>
      <c r="E14" s="12">
        <v>1294770</v>
      </c>
      <c r="F14" s="14">
        <v>105</v>
      </c>
      <c r="G14" s="14"/>
      <c r="H14" s="12">
        <v>2840327</v>
      </c>
      <c r="I14" s="14">
        <v>214</v>
      </c>
      <c r="J14" s="14"/>
      <c r="K14" s="12">
        <v>202882</v>
      </c>
      <c r="L14" s="14">
        <v>22</v>
      </c>
      <c r="M14" s="14"/>
      <c r="N14" s="14">
        <f t="shared" si="0"/>
        <v>4337979</v>
      </c>
      <c r="O14" s="14">
        <f t="shared" si="1"/>
        <v>341</v>
      </c>
    </row>
    <row r="15" spans="1:15" ht="12.75" customHeight="1">
      <c r="A15" s="21" t="s">
        <v>30</v>
      </c>
      <c r="B15" s="20">
        <v>0</v>
      </c>
      <c r="C15" s="20">
        <v>0</v>
      </c>
      <c r="D15" s="10"/>
      <c r="E15" s="12">
        <v>2751448</v>
      </c>
      <c r="F15" s="14">
        <v>196</v>
      </c>
      <c r="G15" s="14"/>
      <c r="H15" s="12">
        <v>705920</v>
      </c>
      <c r="I15" s="14">
        <v>67</v>
      </c>
      <c r="J15" s="14"/>
      <c r="K15" s="12">
        <v>250450</v>
      </c>
      <c r="L15" s="14">
        <v>24</v>
      </c>
      <c r="M15" s="14"/>
      <c r="N15" s="14">
        <f t="shared" si="0"/>
        <v>3707818</v>
      </c>
      <c r="O15" s="14">
        <f t="shared" si="1"/>
        <v>287</v>
      </c>
    </row>
    <row r="16" spans="1:15" ht="12.75" customHeight="1">
      <c r="A16" s="21" t="s">
        <v>15</v>
      </c>
      <c r="B16" s="12">
        <v>127217</v>
      </c>
      <c r="C16" s="14">
        <v>18</v>
      </c>
      <c r="D16" s="14"/>
      <c r="E16" s="12">
        <v>652291</v>
      </c>
      <c r="F16" s="14">
        <v>51</v>
      </c>
      <c r="G16" s="14"/>
      <c r="H16" s="12">
        <v>114714</v>
      </c>
      <c r="I16" s="14">
        <v>23</v>
      </c>
      <c r="J16" s="14"/>
      <c r="K16" s="20">
        <v>0</v>
      </c>
      <c r="L16" s="20">
        <v>0</v>
      </c>
      <c r="M16" s="10"/>
      <c r="N16" s="14">
        <f t="shared" si="0"/>
        <v>894222</v>
      </c>
      <c r="O16" s="14">
        <f t="shared" si="1"/>
        <v>92</v>
      </c>
    </row>
    <row r="17" spans="1:15" ht="12.75" customHeight="1">
      <c r="A17" s="21" t="s">
        <v>16</v>
      </c>
      <c r="B17" s="12">
        <v>5274</v>
      </c>
      <c r="C17" s="14">
        <v>6</v>
      </c>
      <c r="D17" s="14"/>
      <c r="E17" s="12">
        <v>1474358</v>
      </c>
      <c r="F17" s="14">
        <v>228</v>
      </c>
      <c r="G17" s="14"/>
      <c r="H17" s="12">
        <v>89946</v>
      </c>
      <c r="I17" s="14">
        <v>12</v>
      </c>
      <c r="J17" s="14"/>
      <c r="K17" s="20">
        <v>0</v>
      </c>
      <c r="L17" s="20">
        <v>0</v>
      </c>
      <c r="M17" s="10"/>
      <c r="N17" s="14">
        <f t="shared" si="0"/>
        <v>1569578</v>
      </c>
      <c r="O17" s="14">
        <f t="shared" si="1"/>
        <v>246</v>
      </c>
    </row>
    <row r="18" spans="1:15" ht="12.75" customHeight="1">
      <c r="A18" s="21" t="s">
        <v>17</v>
      </c>
      <c r="B18" s="12">
        <v>111024</v>
      </c>
      <c r="C18" s="14">
        <v>36</v>
      </c>
      <c r="D18" s="14"/>
      <c r="E18" s="12">
        <v>1637923</v>
      </c>
      <c r="F18" s="14">
        <v>256</v>
      </c>
      <c r="G18" s="14"/>
      <c r="H18" s="12">
        <v>3751963</v>
      </c>
      <c r="I18" s="14">
        <v>80</v>
      </c>
      <c r="J18" s="14"/>
      <c r="K18" s="12">
        <v>125800</v>
      </c>
      <c r="L18" s="14">
        <v>6</v>
      </c>
      <c r="M18" s="14"/>
      <c r="N18" s="14">
        <f t="shared" si="0"/>
        <v>5626710</v>
      </c>
      <c r="O18" s="14">
        <f t="shared" si="1"/>
        <v>378</v>
      </c>
    </row>
    <row r="19" spans="1:15" ht="12.75" customHeight="1">
      <c r="A19" s="21" t="s">
        <v>18</v>
      </c>
      <c r="B19" s="12">
        <v>251109</v>
      </c>
      <c r="C19" s="14">
        <v>91</v>
      </c>
      <c r="D19" s="14"/>
      <c r="E19" s="12">
        <v>453151</v>
      </c>
      <c r="F19" s="14">
        <v>158</v>
      </c>
      <c r="G19" s="14"/>
      <c r="H19" s="12">
        <v>630415</v>
      </c>
      <c r="I19" s="14">
        <v>56</v>
      </c>
      <c r="J19" s="14"/>
      <c r="K19" s="20">
        <v>0</v>
      </c>
      <c r="L19" s="20">
        <v>0</v>
      </c>
      <c r="M19" s="10"/>
      <c r="N19" s="14">
        <f t="shared" si="0"/>
        <v>1334675</v>
      </c>
      <c r="O19" s="14">
        <f t="shared" si="1"/>
        <v>305</v>
      </c>
    </row>
    <row r="20" spans="1:15" ht="12.75" customHeight="1">
      <c r="A20" s="21" t="s">
        <v>19</v>
      </c>
      <c r="B20" s="12">
        <v>77443</v>
      </c>
      <c r="C20" s="14">
        <v>43</v>
      </c>
      <c r="D20" s="14"/>
      <c r="E20" s="12">
        <v>190356</v>
      </c>
      <c r="F20" s="14">
        <v>84</v>
      </c>
      <c r="G20" s="14"/>
      <c r="H20" s="12">
        <v>52996</v>
      </c>
      <c r="I20" s="14">
        <v>9</v>
      </c>
      <c r="J20" s="14"/>
      <c r="K20" s="20">
        <v>0</v>
      </c>
      <c r="L20" s="20">
        <v>0</v>
      </c>
      <c r="M20" s="10"/>
      <c r="N20" s="14">
        <f t="shared" si="0"/>
        <v>320795</v>
      </c>
      <c r="O20" s="14">
        <f t="shared" si="1"/>
        <v>136</v>
      </c>
    </row>
    <row r="21" spans="1:15" ht="12.75" customHeight="1">
      <c r="A21" s="21" t="s">
        <v>20</v>
      </c>
      <c r="B21" s="12">
        <v>426790</v>
      </c>
      <c r="C21" s="14">
        <v>129</v>
      </c>
      <c r="D21" s="14"/>
      <c r="E21" s="12">
        <v>4882101</v>
      </c>
      <c r="F21" s="14">
        <v>360</v>
      </c>
      <c r="G21" s="14"/>
      <c r="H21" s="12">
        <v>504071</v>
      </c>
      <c r="I21" s="14">
        <v>62</v>
      </c>
      <c r="J21" s="14"/>
      <c r="K21" s="20">
        <v>0</v>
      </c>
      <c r="L21" s="20">
        <v>0</v>
      </c>
      <c r="M21" s="10"/>
      <c r="N21" s="14">
        <f t="shared" si="0"/>
        <v>5812962</v>
      </c>
      <c r="O21" s="14">
        <f t="shared" si="1"/>
        <v>551</v>
      </c>
    </row>
    <row r="22" spans="1:15" ht="12.75" customHeight="1">
      <c r="A22" s="21" t="s">
        <v>21</v>
      </c>
      <c r="B22" s="12">
        <v>27304</v>
      </c>
      <c r="C22" s="14">
        <v>10</v>
      </c>
      <c r="D22" s="14"/>
      <c r="E22" s="12">
        <v>796712</v>
      </c>
      <c r="F22" s="14">
        <v>58</v>
      </c>
      <c r="G22" s="14"/>
      <c r="H22" s="12">
        <v>1645709</v>
      </c>
      <c r="I22" s="14">
        <v>47</v>
      </c>
      <c r="J22" s="14"/>
      <c r="K22" s="12">
        <v>1609977</v>
      </c>
      <c r="L22" s="14">
        <v>143</v>
      </c>
      <c r="M22" s="14"/>
      <c r="N22" s="14">
        <f t="shared" si="0"/>
        <v>4079702</v>
      </c>
      <c r="O22" s="14">
        <f t="shared" si="1"/>
        <v>258</v>
      </c>
    </row>
    <row r="23" spans="1:15" ht="12.75" customHeight="1">
      <c r="A23" s="21" t="s">
        <v>22</v>
      </c>
      <c r="B23" s="12">
        <v>227407</v>
      </c>
      <c r="C23" s="14">
        <v>45</v>
      </c>
      <c r="D23" s="14"/>
      <c r="E23" s="12">
        <v>283349</v>
      </c>
      <c r="F23" s="14">
        <v>81</v>
      </c>
      <c r="G23" s="14"/>
      <c r="H23" s="12">
        <v>79845</v>
      </c>
      <c r="I23" s="14">
        <v>5</v>
      </c>
      <c r="J23" s="14"/>
      <c r="K23" s="20">
        <v>0</v>
      </c>
      <c r="L23" s="20">
        <v>0</v>
      </c>
      <c r="M23" s="10"/>
      <c r="N23" s="14">
        <f t="shared" si="0"/>
        <v>590601</v>
      </c>
      <c r="O23" s="14">
        <f t="shared" si="1"/>
        <v>131</v>
      </c>
    </row>
    <row r="24" spans="1:15" ht="12.75" customHeight="1">
      <c r="A24" s="21" t="s">
        <v>23</v>
      </c>
      <c r="B24" s="12">
        <v>1237772</v>
      </c>
      <c r="C24" s="14">
        <v>261</v>
      </c>
      <c r="D24" s="14"/>
      <c r="E24" s="12">
        <v>770937</v>
      </c>
      <c r="F24" s="14">
        <v>148</v>
      </c>
      <c r="G24" s="14"/>
      <c r="H24" s="20">
        <v>0</v>
      </c>
      <c r="I24" s="20">
        <v>0</v>
      </c>
      <c r="J24" s="10"/>
      <c r="K24" s="20">
        <v>0</v>
      </c>
      <c r="L24" s="20">
        <v>0</v>
      </c>
      <c r="M24" s="10"/>
      <c r="N24" s="14">
        <f t="shared" si="0"/>
        <v>2008709</v>
      </c>
      <c r="O24" s="14">
        <f t="shared" si="1"/>
        <v>409</v>
      </c>
    </row>
    <row r="25" spans="1:15" ht="12.75" customHeight="1">
      <c r="A25" s="21" t="s">
        <v>24</v>
      </c>
      <c r="B25" s="12">
        <v>357795</v>
      </c>
      <c r="C25" s="14">
        <v>27</v>
      </c>
      <c r="D25" s="14"/>
      <c r="E25" s="12">
        <v>4300516</v>
      </c>
      <c r="F25" s="14">
        <v>329</v>
      </c>
      <c r="G25" s="14"/>
      <c r="H25" s="12">
        <v>48823</v>
      </c>
      <c r="I25" s="14">
        <v>5</v>
      </c>
      <c r="J25" s="14"/>
      <c r="K25" s="12">
        <v>330665</v>
      </c>
      <c r="L25" s="14">
        <v>29</v>
      </c>
      <c r="M25" s="14"/>
      <c r="N25" s="14">
        <f t="shared" si="0"/>
        <v>5037799</v>
      </c>
      <c r="O25" s="14">
        <f t="shared" si="1"/>
        <v>390</v>
      </c>
    </row>
    <row r="26" spans="1:15" ht="12.75" customHeight="1">
      <c r="A26" s="21" t="s">
        <v>25</v>
      </c>
      <c r="B26" s="20">
        <v>0</v>
      </c>
      <c r="C26" s="20">
        <v>0</v>
      </c>
      <c r="D26" s="10"/>
      <c r="E26" s="20">
        <v>0</v>
      </c>
      <c r="F26" s="20">
        <v>0</v>
      </c>
      <c r="G26" s="10"/>
      <c r="H26" s="20">
        <v>0</v>
      </c>
      <c r="I26" s="20">
        <v>0</v>
      </c>
      <c r="J26" s="10"/>
      <c r="K26" s="12">
        <v>1671001</v>
      </c>
      <c r="L26" s="14">
        <v>377</v>
      </c>
      <c r="M26" s="14"/>
      <c r="N26" s="14">
        <f t="shared" si="0"/>
        <v>1671001</v>
      </c>
      <c r="O26" s="14">
        <f t="shared" si="1"/>
        <v>377</v>
      </c>
    </row>
    <row r="27" spans="1:15" ht="12.75" customHeight="1">
      <c r="A27" s="21"/>
      <c r="B27" s="10"/>
      <c r="C27" s="10"/>
      <c r="D27" s="10"/>
      <c r="E27" s="10"/>
      <c r="F27" s="10"/>
      <c r="G27" s="10"/>
      <c r="H27" s="10"/>
      <c r="I27" s="10"/>
      <c r="J27" s="10"/>
      <c r="K27" s="12"/>
      <c r="L27" s="14"/>
      <c r="M27" s="14"/>
      <c r="N27" s="14"/>
      <c r="O27" s="14"/>
    </row>
    <row r="28" spans="1:15" ht="12.75" customHeight="1">
      <c r="A28" s="22" t="s">
        <v>26</v>
      </c>
      <c r="B28" s="13">
        <f>SUM(B7:B26)</f>
        <v>2977470</v>
      </c>
      <c r="C28" s="13">
        <f>SUM(C7:C26)</f>
        <v>725</v>
      </c>
      <c r="D28" s="13"/>
      <c r="E28" s="13">
        <f>SUM(E7:E26)</f>
        <v>21096934</v>
      </c>
      <c r="F28" s="13">
        <f>SUM(F7:F26)</f>
        <v>2344</v>
      </c>
      <c r="G28" s="13"/>
      <c r="H28" s="13">
        <f>SUM(H7:H26)</f>
        <v>15814185</v>
      </c>
      <c r="I28" s="13">
        <f>SUM(I7:I26)</f>
        <v>1544</v>
      </c>
      <c r="J28" s="13"/>
      <c r="K28" s="13">
        <f>SUM(K7:K26)</f>
        <v>20156479</v>
      </c>
      <c r="L28" s="13">
        <f>SUM(L7:L26)</f>
        <v>3488</v>
      </c>
      <c r="M28" s="13"/>
      <c r="N28" s="13">
        <f>SUM(N7:N26)</f>
        <v>60045068</v>
      </c>
      <c r="O28" s="13">
        <f>SUM(O7:O26)</f>
        <v>8101</v>
      </c>
    </row>
    <row r="30" spans="1:3" ht="12.75">
      <c r="A30" s="1" t="s">
        <v>28</v>
      </c>
      <c r="B30" s="9"/>
      <c r="C30" s="9"/>
    </row>
    <row r="31" spans="1:2" ht="12.75">
      <c r="A31" s="18" t="s">
        <v>31</v>
      </c>
      <c r="B31" s="18"/>
    </row>
  </sheetData>
  <mergeCells count="8">
    <mergeCell ref="A1:O1"/>
    <mergeCell ref="A3:A5"/>
    <mergeCell ref="B3:O3"/>
    <mergeCell ref="B4:C4"/>
    <mergeCell ref="E4:F4"/>
    <mergeCell ref="H4:I4"/>
    <mergeCell ref="K4:L4"/>
    <mergeCell ref="N4:O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2010-03-17T13:58:38Z</cp:lastPrinted>
  <dcterms:created xsi:type="dcterms:W3CDTF">2007-11-30T12:56:34Z</dcterms:created>
  <dcterms:modified xsi:type="dcterms:W3CDTF">2010-05-10T13:30:58Z</dcterms:modified>
  <cp:category/>
  <cp:version/>
  <cp:contentType/>
  <cp:contentStatus/>
</cp:coreProperties>
</file>