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<sst xmlns="http://schemas.openxmlformats.org/spreadsheetml/2006/main" count="18" uniqueCount="17">
  <si>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Totale</t>
  </si>
  <si>
    <t>Banche</t>
  </si>
  <si>
    <t>Finanziarie</t>
  </si>
  <si>
    <t>2003</t>
  </si>
  <si>
    <t>2004</t>
  </si>
  <si>
    <t>2005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</si>
  <si>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</si>
  <si>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</si>
  <si>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</si>
  <si>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</si>
  <si>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</si>
  <si>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8"/>
        <rFont val="Arial"/>
        <family val="2"/>
      </rPr>
      <t xml:space="preserve">: </t>
    </r>
    <r>
      <rPr>
        <sz val="7"/>
        <rFont val="Arial"/>
        <family val="2"/>
      </rPr>
      <t>Banca d'Italia</t>
    </r>
  </si>
  <si>
    <t>ANNI
AREE GEOGRAFICHE</t>
  </si>
  <si>
    <t>2006</t>
  </si>
  <si>
    <t>(a)             I prestiti, non comprensivi delle posizioni in sofferenza, sono quelli erogati alle famiglie
                 consumatrici</t>
  </si>
  <si>
    <r>
      <t xml:space="preserve">Tavola 18.2 - Credito al consumo - Distribuzione per localizzazione della clientela </t>
    </r>
    <r>
      <rPr>
        <i/>
        <sz val="9"/>
        <rFont val="Arial"/>
        <family val="2"/>
      </rPr>
      <t xml:space="preserve">(valori  in milioni di euro) </t>
    </r>
    <r>
      <rPr>
        <b/>
        <sz val="9"/>
        <rFont val="Arial"/>
        <family val="2"/>
      </rPr>
      <t xml:space="preserve">- Valle d'Aosta e aree geografiche - Anni 2003-2007  </t>
    </r>
    <r>
      <rPr>
        <i/>
        <sz val="9"/>
        <rFont val="Arial"/>
        <family val="2"/>
      </rPr>
      <t>(a)</t>
    </r>
  </si>
  <si>
    <t>Si riporta a seguire l'aggiornamento a settembre 2008 (ultimo dato disponibile)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</si>
</sst>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1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1" fontId="3" fillId="0" borderId="2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164" fontId="3" fillId="0" borderId="2" xfId="15" applyNumberFormat="1" applyFont="1" applyFill="1" applyBorder="1" applyAlignment="1">
      <alignment horizontal="right" vertical="center"/>
    </xf>
    <xf numFmtId="164" fontId="1" fillId="0" borderId="0" xfId="15" applyNumberFormat="1" applyFont="1" applyFill="1" applyAlignment="1">
      <alignment horizontal="right" vertical="center"/>
    </xf>
    <xf numFmtId="164" fontId="4" fillId="0" borderId="0" xfId="15" applyNumberFormat="1" applyFont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3" fillId="0" borderId="0" xfId="15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center" wrapText="1"/>
    </xf>
    <xf numFmtId="0" fontId="1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4.140625" style="1" customWidth="1"/>
    <col min="2" max="4" width="12.7109375" style="1" customWidth="1"/>
    <col min="5" max="16384" width="9.140625" style="1" customWidth="1"/>
  </cols>
  <sheetData>
    <row r="1" spans="1:4" s="7" customFormat="1" ht="45.75" customHeight="1">
      <c r="A1" s="26" t="s">
        <v>15</v>
      </c>
      <c r="B1" s="26"/>
      <c r="C1" s="26"/>
      <c r="D1" s="26"/>
    </row>
    <row r="2" s="4" customFormat="1" ht="12.75" customHeight="1"/>
    <row r="3" spans="1:4" s="4" customFormat="1" ht="25.5" customHeight="1">
      <c r="A3" s="9" t="s">
        <v>12</v>
      </c>
      <c r="B3" s="15" t="s">
        <v>0</v>
      </c>
      <c r="C3" s="15" t="s">
        <v>1</v>
      </c>
      <c r="D3" s="15" t="s">
        <v>2</v>
      </c>
    </row>
    <row r="4" spans="1:4" s="4" customFormat="1" ht="12.75" customHeight="1">
      <c r="A4" s="5"/>
      <c r="B4" s="6"/>
      <c r="C4" s="6"/>
      <c r="D4" s="6"/>
    </row>
    <row r="5" spans="1:4" s="4" customFormat="1" ht="12.75" customHeight="1">
      <c r="A5" s="10" t="s">
        <v>3</v>
      </c>
      <c r="B5" s="2">
        <v>119</v>
      </c>
      <c r="C5" s="2">
        <v>79</v>
      </c>
      <c r="D5" s="2">
        <v>40</v>
      </c>
    </row>
    <row r="6" spans="1:4" s="4" customFormat="1" ht="12.75" customHeight="1">
      <c r="A6" s="10" t="s">
        <v>4</v>
      </c>
      <c r="B6" s="2">
        <v>136</v>
      </c>
      <c r="C6" s="2">
        <v>88</v>
      </c>
      <c r="D6" s="2">
        <v>48</v>
      </c>
    </row>
    <row r="7" spans="1:4" s="4" customFormat="1" ht="12.75" customHeight="1">
      <c r="A7" s="10" t="s">
        <v>5</v>
      </c>
      <c r="B7" s="2">
        <v>161</v>
      </c>
      <c r="C7" s="2">
        <v>105</v>
      </c>
      <c r="D7" s="2">
        <v>56</v>
      </c>
    </row>
    <row r="8" spans="1:4" s="4" customFormat="1" ht="12.75" customHeight="1">
      <c r="A8" s="10" t="s">
        <v>13</v>
      </c>
      <c r="B8" s="2">
        <v>189</v>
      </c>
      <c r="C8" s="2">
        <v>124</v>
      </c>
      <c r="D8" s="2">
        <v>65</v>
      </c>
    </row>
    <row r="9" spans="1:4" s="4" customFormat="1" ht="12.75" customHeight="1">
      <c r="A9" s="10"/>
      <c r="B9" s="2"/>
      <c r="C9" s="2"/>
      <c r="D9" s="2"/>
    </row>
    <row r="10" spans="2:4" s="4" customFormat="1" ht="12.75" customHeight="1">
      <c r="B10" s="25">
        <v>2007</v>
      </c>
      <c r="C10" s="25"/>
      <c r="D10" s="25"/>
    </row>
    <row r="11" spans="1:4" s="4" customFormat="1" ht="12.75" customHeight="1">
      <c r="A11" s="22" t="s">
        <v>10</v>
      </c>
      <c r="B11" s="2">
        <f>SUM(C11:D11)</f>
        <v>207</v>
      </c>
      <c r="C11" s="2">
        <v>120</v>
      </c>
      <c r="D11" s="2">
        <v>87</v>
      </c>
    </row>
    <row r="12" spans="1:4" s="4" customFormat="1" ht="12.75" customHeight="1">
      <c r="A12" s="10"/>
      <c r="B12" s="17"/>
      <c r="C12" s="17"/>
      <c r="D12" s="17"/>
    </row>
    <row r="13" spans="1:4" s="4" customFormat="1" ht="12.75" customHeight="1">
      <c r="A13" s="11" t="s">
        <v>9</v>
      </c>
      <c r="B13" s="19">
        <f>SUM(B14:B16)</f>
        <v>97835</v>
      </c>
      <c r="C13" s="19">
        <f>SUM(C14:C16)</f>
        <v>49789</v>
      </c>
      <c r="D13" s="19">
        <f>SUM(D14:D16)</f>
        <v>48046</v>
      </c>
    </row>
    <row r="14" spans="1:4" s="4" customFormat="1" ht="12.75" customHeight="1">
      <c r="A14" s="5" t="s">
        <v>6</v>
      </c>
      <c r="B14" s="19">
        <f>SUM(C14:D14)</f>
        <v>40112</v>
      </c>
      <c r="C14" s="19">
        <f>3792+120+1290+7633+553+3406+950+3246</f>
        <v>20990</v>
      </c>
      <c r="D14" s="19">
        <f>3362+87+1107+7963+337+2705+731+2830</f>
        <v>19122</v>
      </c>
    </row>
    <row r="15" spans="1:4" s="4" customFormat="1" ht="12.75" customHeight="1">
      <c r="A15" s="5" t="s">
        <v>7</v>
      </c>
      <c r="B15" s="19">
        <f>SUM(C15:D15)</f>
        <v>21069</v>
      </c>
      <c r="C15" s="20">
        <f>1175+2785+763+5573</f>
        <v>10296</v>
      </c>
      <c r="D15" s="20">
        <f>968+3602+694+5509</f>
        <v>10773</v>
      </c>
    </row>
    <row r="16" spans="1:4" s="4" customFormat="1" ht="12.75" customHeight="1">
      <c r="A16" s="5" t="s">
        <v>8</v>
      </c>
      <c r="B16" s="19">
        <f>SUM(C16:D16)</f>
        <v>36654</v>
      </c>
      <c r="C16" s="20">
        <f>1094+213+4837+3135+428+1843+5132+1821</f>
        <v>18503</v>
      </c>
      <c r="D16" s="20">
        <f>1108+280+4699+3025+413+1666+5133+1827</f>
        <v>18151</v>
      </c>
    </row>
    <row r="17" spans="1:4" s="4" customFormat="1" ht="12.75" customHeight="1">
      <c r="A17" s="12"/>
      <c r="B17" s="16"/>
      <c r="C17" s="16"/>
      <c r="D17" s="16"/>
    </row>
    <row r="18" spans="1:4" s="4" customFormat="1" ht="12.75" customHeight="1">
      <c r="A18" s="13"/>
      <c r="B18" s="14"/>
      <c r="C18" s="14"/>
      <c r="D18" s="14"/>
    </row>
    <row r="19" s="4" customFormat="1" ht="12.75" customHeight="1">
      <c r="A19" s="8" t="s">
        <v>11</v>
      </c>
    </row>
    <row r="20" spans="1:4" s="3" customFormat="1" ht="25.5" customHeight="1">
      <c r="A20" s="27" t="s">
        <v>14</v>
      </c>
      <c r="B20" s="27"/>
      <c r="C20" s="27"/>
      <c r="D20" s="27"/>
    </row>
    <row r="21" spans="1:5" ht="12.75">
      <c r="A21" s="24" t="s">
        <v>16</v>
      </c>
      <c r="B21" s="24"/>
      <c r="C21" s="24"/>
      <c r="D21" s="24"/>
      <c r="E21" s="24"/>
    </row>
    <row r="22" spans="1:4" ht="12.75">
      <c r="A22" s="23" t="s">
        <v>10</v>
      </c>
      <c r="B22" s="18">
        <v>215</v>
      </c>
      <c r="C22" s="18">
        <v>126</v>
      </c>
      <c r="D22" s="18">
        <v>89</v>
      </c>
    </row>
    <row r="23" ht="12.75">
      <c r="B23" s="21"/>
    </row>
  </sheetData>
  <mergeCells count="4">
    <mergeCell ref="A21:E21"/>
    <mergeCell ref="B10:D10"/>
    <mergeCell ref="A1:D1"/>
    <mergeCell ref="A20:D20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2009-05-25T10:47:15Z</cp:lastPrinted>
  <dcterms:created xsi:type="dcterms:W3CDTF">2007-12-18T08:53:13Z</dcterms:created>
  <dcterms:modified xsi:type="dcterms:W3CDTF">2009-05-25T10:47:16Z</dcterms:modified>
  <cp:category/>
  <cp:version/>
  <cp:contentType/>
  <cp:contentStatus/>
</cp:coreProperties>
</file>