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<sst xmlns="http://schemas.openxmlformats.org/spreadsheetml/2006/main" count="12" uniqueCount="12">
  <si>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Camions</t>
  </si>
  <si>
    <t>Autovetture</t>
  </si>
  <si>
    <t>Pullman</t>
  </si>
  <si>
    <t>Totale</t>
  </si>
  <si>
    <t>ANNI</t>
  </si>
  <si>
    <r>
      <t xml:space="preserve">Fonte: </t>
    </r>
    <r>
      <rPr>
        <sz val="7"/>
        <rFont val="Arial"/>
        <family val="2"/>
      </rPr>
      <t>Sitrasb</t>
    </r>
  </si>
  <si>
    <t>TOTALE</t>
  </si>
  <si>
    <r>
      <t xml:space="preserve">1964 </t>
    </r>
    <r>
      <rPr>
        <i/>
        <sz val="8"/>
        <rFont val="Arial"/>
        <family val="2"/>
      </rPr>
      <t>(a)</t>
    </r>
  </si>
  <si>
    <r>
      <t xml:space="preserve">2006 </t>
    </r>
    <r>
      <rPr>
        <i/>
        <sz val="8"/>
        <rFont val="Arial"/>
        <family val="2"/>
      </rPr>
      <t>(b)</t>
    </r>
  </si>
  <si>
    <t>(b) Nel 2006, il traffico delle autovetture rappresenta l'89.37% del traffico totale, quello dei pullman l'1.29% e quello dei camions il 9,34%</t>
  </si>
  <si>
    <t>(a) L'apertura del tunnel è avvenuta il 19 marzo 1964</t>
  </si>
  <si>
    <t>Tavola 17.6 - Passaggi al Tunnel Gran San Bernardo - Valle d'Aosta - Anni 1964-2008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</si>
</sst>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_ ;_ @_ "/>
    <numFmt numFmtId="166" formatCode="_ &quot;Fr.&quot;\ * #,##0.00_ ;_ &quot;Fr.&quot;\ * \-#,##0.00_ ;_ &quot;Fr.&quot;\ * &quot;-&quot;??_ ;_ @_ "/>
    <numFmt numFmtId="167" formatCode="_ &quot;Fr.&quot;\ * #,##0_ ;_ &quot;Fr.&quot;\ * \-#,##0_ ;_ &quot;Fr.&quot;\ * &quot;-&quot;_ ;_ @_ 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/>
    </xf>
    <xf numFmtId="3" fontId="2" fillId="3" borderId="0" xfId="0" applyNumberFormat="1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Continuous" vertical="center"/>
    </xf>
    <xf numFmtId="3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3" borderId="0" xfId="0" applyFont="1" applyFill="1" applyAlignment="1">
      <alignment horizontal="left"/>
    </xf>
    <xf numFmtId="3" fontId="1" fillId="3" borderId="0" xfId="0" applyNumberFormat="1" applyFont="1" applyFill="1" applyBorder="1" applyAlignment="1">
      <alignment horizontal="centerContinuous"/>
    </xf>
    <xf numFmtId="3" fontId="1" fillId="3" borderId="0" xfId="0" applyNumberFormat="1" applyFont="1" applyFill="1" applyAlignment="1">
      <alignment horizontal="centerContinuous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3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0" fillId="3" borderId="0" xfId="0" applyFill="1" applyAlignment="1" quotePrefix="1">
      <alignment/>
    </xf>
    <xf numFmtId="3" fontId="0" fillId="3" borderId="0" xfId="0" applyNumberFormat="1" applyFill="1" applyAlignment="1">
      <alignment/>
    </xf>
    <xf numFmtId="0" fontId="3" fillId="3" borderId="0" xfId="0" applyFont="1" applyFill="1" applyAlignment="1">
      <alignment/>
    </xf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0">
      <selection activeCell="N29" sqref="N29"/>
    </sheetView>
  </sheetViews>
  <sheetFormatPr defaultColWidth="9.140625" defaultRowHeight="12.75"/>
  <cols>
    <col min="1" max="1" width="9.28125" style="0" bestFit="1" customWidth="1"/>
    <col min="2" max="2" width="1.7109375" style="0" customWidth="1"/>
    <col min="3" max="3" width="15.8515625" style="0" customWidth="1"/>
    <col min="4" max="4" width="1.7109375" style="0" customWidth="1"/>
    <col min="5" max="5" width="9.28125" style="0" bestFit="1" customWidth="1"/>
    <col min="6" max="6" width="1.7109375" style="0" customWidth="1"/>
    <col min="7" max="7" width="9.7109375" style="3" bestFit="1" customWidth="1"/>
    <col min="8" max="8" width="1.7109375" style="3" customWidth="1"/>
    <col min="9" max="9" width="14.00390625" style="4" customWidth="1"/>
  </cols>
  <sheetData>
    <row r="1" spans="1:10" ht="12.75">
      <c r="A1" s="5" t="s">
        <v>11</v>
      </c>
      <c r="B1" s="5"/>
      <c r="I1" s="28"/>
      <c r="J1" s="28"/>
    </row>
    <row r="2" spans="1:10" ht="12.75">
      <c r="A2" s="1"/>
      <c r="B2" s="1"/>
      <c r="C2" s="8"/>
      <c r="D2" s="8"/>
      <c r="E2" s="8"/>
      <c r="F2" s="8"/>
      <c r="G2" s="8"/>
      <c r="H2" s="8"/>
      <c r="I2" s="8"/>
      <c r="J2" s="28"/>
    </row>
    <row r="3" spans="1:10" ht="25.5" customHeight="1">
      <c r="A3" s="9" t="s">
        <v>4</v>
      </c>
      <c r="B3" s="10"/>
      <c r="C3" s="30" t="s">
        <v>1</v>
      </c>
      <c r="D3" s="30"/>
      <c r="E3" s="30" t="s">
        <v>2</v>
      </c>
      <c r="F3" s="30"/>
      <c r="G3" s="30" t="s">
        <v>0</v>
      </c>
      <c r="H3" s="30"/>
      <c r="I3" s="31" t="s">
        <v>3</v>
      </c>
      <c r="J3" s="32"/>
    </row>
    <row r="4" spans="1:10" ht="12.75">
      <c r="A4" s="11"/>
      <c r="B4" s="12"/>
      <c r="C4" s="13"/>
      <c r="D4" s="13"/>
      <c r="E4" s="14"/>
      <c r="F4" s="14"/>
      <c r="G4" s="13"/>
      <c r="H4" s="13"/>
      <c r="I4" s="13"/>
      <c r="J4" s="28"/>
    </row>
    <row r="5" spans="1:10" ht="12.75">
      <c r="A5" s="15" t="s">
        <v>7</v>
      </c>
      <c r="B5" s="16"/>
      <c r="C5" s="17">
        <v>356109</v>
      </c>
      <c r="D5" s="17"/>
      <c r="E5" s="17">
        <v>8468</v>
      </c>
      <c r="F5" s="17"/>
      <c r="G5" s="17">
        <v>4011</v>
      </c>
      <c r="H5" s="17"/>
      <c r="I5" s="17">
        <f aca="true" t="shared" si="0" ref="I5:I47">SUM(C5:G5)</f>
        <v>368588</v>
      </c>
      <c r="J5" s="33"/>
    </row>
    <row r="6" spans="1:10" ht="12.75">
      <c r="A6" s="15">
        <v>1965</v>
      </c>
      <c r="B6" s="16"/>
      <c r="C6" s="17">
        <v>286713</v>
      </c>
      <c r="D6" s="17"/>
      <c r="E6" s="17">
        <v>7046</v>
      </c>
      <c r="F6" s="17"/>
      <c r="G6" s="17">
        <v>13232</v>
      </c>
      <c r="H6" s="17"/>
      <c r="I6" s="17">
        <f t="shared" si="0"/>
        <v>306991</v>
      </c>
      <c r="J6" s="33"/>
    </row>
    <row r="7" spans="1:10" ht="12.75">
      <c r="A7" s="15">
        <v>1966</v>
      </c>
      <c r="B7" s="16"/>
      <c r="C7" s="17">
        <v>269840</v>
      </c>
      <c r="D7" s="17"/>
      <c r="E7" s="17">
        <v>6407</v>
      </c>
      <c r="F7" s="17"/>
      <c r="G7" s="17">
        <v>17050</v>
      </c>
      <c r="H7" s="17"/>
      <c r="I7" s="17">
        <f t="shared" si="0"/>
        <v>293297</v>
      </c>
      <c r="J7" s="33"/>
    </row>
    <row r="8" spans="1:10" ht="12.75">
      <c r="A8" s="15">
        <v>1967</v>
      </c>
      <c r="B8" s="16"/>
      <c r="C8" s="17">
        <v>283444</v>
      </c>
      <c r="D8" s="17"/>
      <c r="E8" s="17">
        <v>6045</v>
      </c>
      <c r="F8" s="17"/>
      <c r="G8" s="17">
        <v>17418</v>
      </c>
      <c r="H8" s="17"/>
      <c r="I8" s="17">
        <f t="shared" si="0"/>
        <v>306907</v>
      </c>
      <c r="J8" s="33"/>
    </row>
    <row r="9" spans="1:10" ht="12.75">
      <c r="A9" s="15">
        <v>1968</v>
      </c>
      <c r="B9" s="16"/>
      <c r="C9" s="17">
        <v>311520</v>
      </c>
      <c r="D9" s="17"/>
      <c r="E9" s="17">
        <v>5520</v>
      </c>
      <c r="F9" s="17"/>
      <c r="G9" s="17">
        <v>17884</v>
      </c>
      <c r="H9" s="17"/>
      <c r="I9" s="17">
        <f t="shared" si="0"/>
        <v>334924</v>
      </c>
      <c r="J9" s="33"/>
    </row>
    <row r="10" spans="1:10" ht="12.75">
      <c r="A10" s="15">
        <v>1969</v>
      </c>
      <c r="B10" s="16"/>
      <c r="C10" s="17">
        <v>357915</v>
      </c>
      <c r="D10" s="17"/>
      <c r="E10" s="17">
        <v>5881</v>
      </c>
      <c r="F10" s="17"/>
      <c r="G10" s="17">
        <v>20488</v>
      </c>
      <c r="H10" s="17"/>
      <c r="I10" s="17">
        <f t="shared" si="0"/>
        <v>384284</v>
      </c>
      <c r="J10" s="33"/>
    </row>
    <row r="11" spans="1:10" ht="12.75">
      <c r="A11" s="15">
        <v>1970</v>
      </c>
      <c r="B11" s="16"/>
      <c r="C11" s="17">
        <v>384928</v>
      </c>
      <c r="D11" s="17"/>
      <c r="E11" s="17">
        <v>5827</v>
      </c>
      <c r="F11" s="17"/>
      <c r="G11" s="17">
        <v>25021</v>
      </c>
      <c r="H11" s="17"/>
      <c r="I11" s="17">
        <f t="shared" si="0"/>
        <v>415776</v>
      </c>
      <c r="J11" s="33"/>
    </row>
    <row r="12" spans="1:10" ht="12.75">
      <c r="A12" s="15">
        <v>1971</v>
      </c>
      <c r="B12" s="16"/>
      <c r="C12" s="17">
        <v>401189</v>
      </c>
      <c r="D12" s="17"/>
      <c r="E12" s="17">
        <v>5697</v>
      </c>
      <c r="F12" s="17"/>
      <c r="G12" s="17">
        <v>27605</v>
      </c>
      <c r="H12" s="17"/>
      <c r="I12" s="17">
        <f t="shared" si="0"/>
        <v>434491</v>
      </c>
      <c r="J12" s="33"/>
    </row>
    <row r="13" spans="1:10" ht="12.75">
      <c r="A13" s="15">
        <v>1972</v>
      </c>
      <c r="B13" s="16"/>
      <c r="C13" s="17">
        <v>440275</v>
      </c>
      <c r="D13" s="17"/>
      <c r="E13" s="17">
        <v>5776</v>
      </c>
      <c r="F13" s="17"/>
      <c r="G13" s="17">
        <v>32307</v>
      </c>
      <c r="H13" s="17"/>
      <c r="I13" s="17">
        <f t="shared" si="0"/>
        <v>478358</v>
      </c>
      <c r="J13" s="33"/>
    </row>
    <row r="14" spans="1:10" ht="12.75">
      <c r="A14" s="15">
        <v>1973</v>
      </c>
      <c r="B14" s="16"/>
      <c r="C14" s="17">
        <v>454738</v>
      </c>
      <c r="D14" s="17"/>
      <c r="E14" s="17">
        <v>5942</v>
      </c>
      <c r="F14" s="17"/>
      <c r="G14" s="17">
        <v>37537</v>
      </c>
      <c r="H14" s="17"/>
      <c r="I14" s="17">
        <f t="shared" si="0"/>
        <v>498217</v>
      </c>
      <c r="J14" s="33"/>
    </row>
    <row r="15" spans="1:10" ht="12.75">
      <c r="A15" s="15">
        <v>1974</v>
      </c>
      <c r="B15" s="16"/>
      <c r="C15" s="17">
        <v>419517</v>
      </c>
      <c r="D15" s="17"/>
      <c r="E15" s="17">
        <v>5898</v>
      </c>
      <c r="F15" s="17"/>
      <c r="G15" s="17">
        <v>43048</v>
      </c>
      <c r="H15" s="17"/>
      <c r="I15" s="17">
        <f t="shared" si="0"/>
        <v>468463</v>
      </c>
      <c r="J15" s="33"/>
    </row>
    <row r="16" spans="1:10" ht="12.75">
      <c r="A16" s="15">
        <v>1975</v>
      </c>
      <c r="B16" s="16"/>
      <c r="C16" s="17">
        <v>476126</v>
      </c>
      <c r="D16" s="17"/>
      <c r="E16" s="17">
        <v>6061</v>
      </c>
      <c r="F16" s="17"/>
      <c r="G16" s="17">
        <v>48573</v>
      </c>
      <c r="H16" s="17"/>
      <c r="I16" s="17">
        <f t="shared" si="0"/>
        <v>530760</v>
      </c>
      <c r="J16" s="33"/>
    </row>
    <row r="17" spans="1:10" ht="12.75">
      <c r="A17" s="15">
        <v>1976</v>
      </c>
      <c r="B17" s="16"/>
      <c r="C17" s="17">
        <v>476167</v>
      </c>
      <c r="D17" s="17"/>
      <c r="E17" s="17">
        <v>6467</v>
      </c>
      <c r="F17" s="17"/>
      <c r="G17" s="17">
        <v>51453</v>
      </c>
      <c r="H17" s="17"/>
      <c r="I17" s="17">
        <f t="shared" si="0"/>
        <v>534087</v>
      </c>
      <c r="J17" s="33"/>
    </row>
    <row r="18" spans="1:10" ht="12.75">
      <c r="A18" s="15">
        <v>1977</v>
      </c>
      <c r="B18" s="16"/>
      <c r="C18" s="17">
        <v>470166</v>
      </c>
      <c r="D18" s="17"/>
      <c r="E18" s="17">
        <v>6690</v>
      </c>
      <c r="F18" s="17"/>
      <c r="G18" s="17">
        <v>49901</v>
      </c>
      <c r="H18" s="17"/>
      <c r="I18" s="17">
        <f t="shared" si="0"/>
        <v>526757</v>
      </c>
      <c r="J18" s="33"/>
    </row>
    <row r="19" spans="1:10" ht="12.75">
      <c r="A19" s="15">
        <v>1978</v>
      </c>
      <c r="B19" s="16"/>
      <c r="C19" s="17">
        <v>490368</v>
      </c>
      <c r="D19" s="17"/>
      <c r="E19" s="17">
        <v>5648</v>
      </c>
      <c r="F19" s="17"/>
      <c r="G19" s="17">
        <v>59562</v>
      </c>
      <c r="H19" s="17"/>
      <c r="I19" s="17">
        <f t="shared" si="0"/>
        <v>555578</v>
      </c>
      <c r="J19" s="33"/>
    </row>
    <row r="20" spans="1:10" ht="12.75">
      <c r="A20" s="15">
        <v>1979</v>
      </c>
      <c r="B20" s="16"/>
      <c r="C20" s="17">
        <v>540830</v>
      </c>
      <c r="D20" s="17"/>
      <c r="E20" s="17">
        <v>6997</v>
      </c>
      <c r="F20" s="17"/>
      <c r="G20" s="17">
        <v>65511</v>
      </c>
      <c r="H20" s="17"/>
      <c r="I20" s="17">
        <f t="shared" si="0"/>
        <v>613338</v>
      </c>
      <c r="J20" s="33"/>
    </row>
    <row r="21" spans="1:10" ht="12.75">
      <c r="A21" s="15">
        <v>1980</v>
      </c>
      <c r="B21" s="16"/>
      <c r="C21" s="17">
        <v>531947</v>
      </c>
      <c r="D21" s="17"/>
      <c r="E21" s="17">
        <v>8425</v>
      </c>
      <c r="F21" s="17"/>
      <c r="G21" s="17">
        <v>71884</v>
      </c>
      <c r="H21" s="17"/>
      <c r="I21" s="17">
        <f t="shared" si="0"/>
        <v>612256</v>
      </c>
      <c r="J21" s="33"/>
    </row>
    <row r="22" spans="1:10" ht="12.75">
      <c r="A22" s="15">
        <v>1981</v>
      </c>
      <c r="B22" s="16"/>
      <c r="C22" s="17">
        <v>488720</v>
      </c>
      <c r="D22" s="17"/>
      <c r="E22" s="17">
        <v>8266</v>
      </c>
      <c r="F22" s="17"/>
      <c r="G22" s="17">
        <v>59722</v>
      </c>
      <c r="H22" s="17"/>
      <c r="I22" s="17">
        <f t="shared" si="0"/>
        <v>556708</v>
      </c>
      <c r="J22" s="33"/>
    </row>
    <row r="23" spans="1:10" ht="12.75">
      <c r="A23" s="15">
        <v>1982</v>
      </c>
      <c r="B23" s="16"/>
      <c r="C23" s="17">
        <v>522193</v>
      </c>
      <c r="D23" s="17"/>
      <c r="E23" s="17">
        <v>9224</v>
      </c>
      <c r="F23" s="17"/>
      <c r="G23" s="17">
        <v>59824</v>
      </c>
      <c r="H23" s="17"/>
      <c r="I23" s="17">
        <f t="shared" si="0"/>
        <v>591241</v>
      </c>
      <c r="J23" s="33"/>
    </row>
    <row r="24" spans="1:10" ht="12.75">
      <c r="A24" s="15">
        <v>1983</v>
      </c>
      <c r="B24" s="16"/>
      <c r="C24" s="17">
        <v>494338</v>
      </c>
      <c r="D24" s="17"/>
      <c r="E24" s="17">
        <v>8656</v>
      </c>
      <c r="F24" s="17"/>
      <c r="G24" s="17">
        <v>57201</v>
      </c>
      <c r="H24" s="17"/>
      <c r="I24" s="17">
        <f t="shared" si="0"/>
        <v>560195</v>
      </c>
      <c r="J24" s="33"/>
    </row>
    <row r="25" spans="1:10" ht="12.75">
      <c r="A25" s="15">
        <v>1984</v>
      </c>
      <c r="B25" s="16"/>
      <c r="C25" s="17">
        <v>490550</v>
      </c>
      <c r="D25" s="17"/>
      <c r="E25" s="17">
        <v>9318</v>
      </c>
      <c r="F25" s="17"/>
      <c r="G25" s="17">
        <v>51501</v>
      </c>
      <c r="H25" s="17"/>
      <c r="I25" s="17">
        <f t="shared" si="0"/>
        <v>551369</v>
      </c>
      <c r="J25" s="33"/>
    </row>
    <row r="26" spans="1:10" ht="12.75">
      <c r="A26" s="15">
        <v>1985</v>
      </c>
      <c r="B26" s="16"/>
      <c r="C26" s="17">
        <v>446556</v>
      </c>
      <c r="D26" s="17"/>
      <c r="E26" s="17">
        <v>8608</v>
      </c>
      <c r="F26" s="17"/>
      <c r="G26" s="17">
        <v>43136</v>
      </c>
      <c r="H26" s="17"/>
      <c r="I26" s="17">
        <f t="shared" si="0"/>
        <v>498300</v>
      </c>
      <c r="J26" s="33"/>
    </row>
    <row r="27" spans="1:10" ht="12.75">
      <c r="A27" s="15">
        <v>1986</v>
      </c>
      <c r="B27" s="16"/>
      <c r="C27" s="17">
        <v>457770</v>
      </c>
      <c r="D27" s="17"/>
      <c r="E27" s="17">
        <v>7706</v>
      </c>
      <c r="F27" s="17"/>
      <c r="G27" s="17">
        <v>41851</v>
      </c>
      <c r="H27" s="17"/>
      <c r="I27" s="17">
        <f t="shared" si="0"/>
        <v>507327</v>
      </c>
      <c r="J27" s="33"/>
    </row>
    <row r="28" spans="1:10" ht="12.75">
      <c r="A28" s="15">
        <v>1987</v>
      </c>
      <c r="B28" s="16"/>
      <c r="C28" s="17">
        <v>527948</v>
      </c>
      <c r="D28" s="17"/>
      <c r="E28" s="17">
        <v>7910</v>
      </c>
      <c r="F28" s="17"/>
      <c r="G28" s="17">
        <v>46672</v>
      </c>
      <c r="H28" s="17"/>
      <c r="I28" s="17">
        <f t="shared" si="0"/>
        <v>582530</v>
      </c>
      <c r="J28" s="33"/>
    </row>
    <row r="29" spans="1:10" ht="12.75">
      <c r="A29" s="15">
        <v>1988</v>
      </c>
      <c r="B29" s="16"/>
      <c r="C29" s="17">
        <v>495734</v>
      </c>
      <c r="D29" s="17"/>
      <c r="E29" s="17">
        <v>8452</v>
      </c>
      <c r="F29" s="17"/>
      <c r="G29" s="17">
        <v>57680</v>
      </c>
      <c r="H29" s="17"/>
      <c r="I29" s="17">
        <f t="shared" si="0"/>
        <v>561866</v>
      </c>
      <c r="J29" s="33"/>
    </row>
    <row r="30" spans="1:10" ht="12.75">
      <c r="A30" s="15">
        <v>1989</v>
      </c>
      <c r="B30" s="16"/>
      <c r="C30" s="17">
        <v>521581</v>
      </c>
      <c r="D30" s="17"/>
      <c r="E30" s="17">
        <v>8053</v>
      </c>
      <c r="F30" s="17"/>
      <c r="G30" s="17">
        <v>60747</v>
      </c>
      <c r="H30" s="17"/>
      <c r="I30" s="17">
        <f t="shared" si="0"/>
        <v>590381</v>
      </c>
      <c r="J30" s="33"/>
    </row>
    <row r="31" spans="1:10" ht="12.75">
      <c r="A31" s="15">
        <v>1990</v>
      </c>
      <c r="B31" s="16"/>
      <c r="C31" s="17">
        <v>515767</v>
      </c>
      <c r="D31" s="17"/>
      <c r="E31" s="17">
        <v>8266</v>
      </c>
      <c r="F31" s="17"/>
      <c r="G31" s="17">
        <v>63788</v>
      </c>
      <c r="H31" s="17"/>
      <c r="I31" s="17">
        <f t="shared" si="0"/>
        <v>587821</v>
      </c>
      <c r="J31" s="33"/>
    </row>
    <row r="32" spans="1:10" ht="12.75">
      <c r="A32" s="15">
        <v>1991</v>
      </c>
      <c r="B32" s="16"/>
      <c r="C32" s="17">
        <v>501286</v>
      </c>
      <c r="D32" s="17"/>
      <c r="E32" s="17">
        <v>7728</v>
      </c>
      <c r="F32" s="17"/>
      <c r="G32" s="17">
        <v>61939</v>
      </c>
      <c r="H32" s="17"/>
      <c r="I32" s="17">
        <f t="shared" si="0"/>
        <v>570953</v>
      </c>
      <c r="J32" s="33"/>
    </row>
    <row r="33" spans="1:10" ht="12.75">
      <c r="A33" s="15">
        <v>1992</v>
      </c>
      <c r="B33" s="16"/>
      <c r="C33" s="17">
        <v>501123</v>
      </c>
      <c r="D33" s="17"/>
      <c r="E33" s="17">
        <v>7788</v>
      </c>
      <c r="F33" s="17"/>
      <c r="G33" s="17">
        <v>63414</v>
      </c>
      <c r="H33" s="17"/>
      <c r="I33" s="17">
        <f t="shared" si="0"/>
        <v>572325</v>
      </c>
      <c r="J33" s="33"/>
    </row>
    <row r="34" spans="1:10" ht="12.75">
      <c r="A34" s="15">
        <v>1993</v>
      </c>
      <c r="B34" s="16"/>
      <c r="C34" s="17">
        <v>459814</v>
      </c>
      <c r="D34" s="17"/>
      <c r="E34" s="17">
        <v>6401</v>
      </c>
      <c r="F34" s="17"/>
      <c r="G34" s="17">
        <v>52376</v>
      </c>
      <c r="H34" s="17"/>
      <c r="I34" s="17">
        <f t="shared" si="0"/>
        <v>518591</v>
      </c>
      <c r="J34" s="33"/>
    </row>
    <row r="35" spans="1:10" ht="12.75">
      <c r="A35" s="15">
        <v>1994</v>
      </c>
      <c r="B35" s="16"/>
      <c r="C35" s="17">
        <v>469229</v>
      </c>
      <c r="D35" s="17"/>
      <c r="E35" s="17">
        <v>5110</v>
      </c>
      <c r="F35" s="17"/>
      <c r="G35" s="17">
        <v>53046</v>
      </c>
      <c r="H35" s="17"/>
      <c r="I35" s="17">
        <f t="shared" si="0"/>
        <v>527385</v>
      </c>
      <c r="J35" s="33"/>
    </row>
    <row r="36" spans="1:10" ht="12.75">
      <c r="A36" s="15">
        <v>1995</v>
      </c>
      <c r="B36" s="16"/>
      <c r="C36" s="17">
        <v>462890</v>
      </c>
      <c r="D36" s="17"/>
      <c r="E36" s="17">
        <v>6001</v>
      </c>
      <c r="F36" s="17"/>
      <c r="G36" s="17">
        <v>50822</v>
      </c>
      <c r="H36" s="17"/>
      <c r="I36" s="17">
        <f t="shared" si="0"/>
        <v>519713</v>
      </c>
      <c r="J36" s="33"/>
    </row>
    <row r="37" spans="1:10" ht="12.75">
      <c r="A37" s="15">
        <v>1996</v>
      </c>
      <c r="B37" s="16"/>
      <c r="C37" s="17">
        <v>453135</v>
      </c>
      <c r="D37" s="17"/>
      <c r="E37" s="17">
        <v>5968</v>
      </c>
      <c r="F37" s="17"/>
      <c r="G37" s="17">
        <v>46834</v>
      </c>
      <c r="H37" s="17"/>
      <c r="I37" s="17">
        <f t="shared" si="0"/>
        <v>505937</v>
      </c>
      <c r="J37" s="33"/>
    </row>
    <row r="38" spans="1:10" ht="12.75">
      <c r="A38" s="15">
        <v>1997</v>
      </c>
      <c r="B38" s="16"/>
      <c r="C38" s="17">
        <v>448806</v>
      </c>
      <c r="D38" s="17"/>
      <c r="E38" s="17">
        <v>5876</v>
      </c>
      <c r="F38" s="17"/>
      <c r="G38" s="17">
        <v>44986</v>
      </c>
      <c r="H38" s="17"/>
      <c r="I38" s="17">
        <f t="shared" si="0"/>
        <v>499668</v>
      </c>
      <c r="J38" s="33"/>
    </row>
    <row r="39" spans="1:10" ht="12.75">
      <c r="A39" s="15">
        <v>1998</v>
      </c>
      <c r="B39" s="16"/>
      <c r="C39" s="17">
        <v>466414</v>
      </c>
      <c r="D39" s="17"/>
      <c r="E39" s="17">
        <v>7137</v>
      </c>
      <c r="F39" s="17"/>
      <c r="G39" s="17">
        <v>52113</v>
      </c>
      <c r="H39" s="17"/>
      <c r="I39" s="17">
        <f t="shared" si="0"/>
        <v>525664</v>
      </c>
      <c r="J39" s="33"/>
    </row>
    <row r="40" spans="1:10" ht="12.75">
      <c r="A40" s="15">
        <v>1999</v>
      </c>
      <c r="B40" s="16"/>
      <c r="C40" s="17">
        <v>672576</v>
      </c>
      <c r="D40" s="17"/>
      <c r="E40" s="17">
        <v>12680</v>
      </c>
      <c r="F40" s="17"/>
      <c r="G40" s="17">
        <v>59766</v>
      </c>
      <c r="H40" s="17"/>
      <c r="I40" s="17">
        <f t="shared" si="0"/>
        <v>745022</v>
      </c>
      <c r="J40" s="33"/>
    </row>
    <row r="41" spans="1:10" ht="12.75">
      <c r="A41" s="15">
        <v>2000</v>
      </c>
      <c r="B41" s="16"/>
      <c r="C41" s="17">
        <v>724918</v>
      </c>
      <c r="D41" s="17"/>
      <c r="E41" s="17">
        <v>13335</v>
      </c>
      <c r="F41" s="17"/>
      <c r="G41" s="17">
        <v>62371</v>
      </c>
      <c r="H41" s="17"/>
      <c r="I41" s="17">
        <f t="shared" si="0"/>
        <v>800624</v>
      </c>
      <c r="J41" s="33"/>
    </row>
    <row r="42" spans="1:10" ht="12.75">
      <c r="A42" s="15">
        <v>2001</v>
      </c>
      <c r="B42" s="16"/>
      <c r="C42" s="17">
        <v>729771</v>
      </c>
      <c r="D42" s="17"/>
      <c r="E42" s="17">
        <v>11281</v>
      </c>
      <c r="F42" s="17"/>
      <c r="G42" s="17">
        <v>73034</v>
      </c>
      <c r="H42" s="17"/>
      <c r="I42" s="17">
        <f t="shared" si="0"/>
        <v>814086</v>
      </c>
      <c r="J42" s="33"/>
    </row>
    <row r="43" spans="1:10" ht="12.75">
      <c r="A43" s="15">
        <v>2002</v>
      </c>
      <c r="B43" s="16"/>
      <c r="C43" s="17">
        <v>588850</v>
      </c>
      <c r="D43" s="17"/>
      <c r="E43" s="17">
        <v>10424</v>
      </c>
      <c r="F43" s="17"/>
      <c r="G43" s="17">
        <v>98175</v>
      </c>
      <c r="H43" s="17"/>
      <c r="I43" s="17">
        <f t="shared" si="0"/>
        <v>697449</v>
      </c>
      <c r="J43" s="33"/>
    </row>
    <row r="44" spans="1:10" ht="12.75">
      <c r="A44" s="15">
        <v>2003</v>
      </c>
      <c r="B44" s="16"/>
      <c r="C44" s="17">
        <v>543925</v>
      </c>
      <c r="D44" s="17"/>
      <c r="E44" s="17">
        <v>8076</v>
      </c>
      <c r="F44" s="17"/>
      <c r="G44" s="17">
        <v>78638</v>
      </c>
      <c r="H44" s="17"/>
      <c r="I44" s="17">
        <f t="shared" si="0"/>
        <v>630639</v>
      </c>
      <c r="J44" s="33"/>
    </row>
    <row r="45" spans="1:10" ht="12.75">
      <c r="A45" s="15">
        <v>2004</v>
      </c>
      <c r="B45" s="16"/>
      <c r="C45" s="17">
        <v>516341</v>
      </c>
      <c r="D45" s="17"/>
      <c r="E45" s="17">
        <v>7029</v>
      </c>
      <c r="F45" s="17"/>
      <c r="G45" s="17">
        <v>77881</v>
      </c>
      <c r="H45" s="17"/>
      <c r="I45" s="17">
        <f t="shared" si="0"/>
        <v>601251</v>
      </c>
      <c r="J45" s="33"/>
    </row>
    <row r="46" spans="1:10" ht="12.75">
      <c r="A46" s="15">
        <v>2005</v>
      </c>
      <c r="B46" s="16"/>
      <c r="C46" s="17">
        <v>521483</v>
      </c>
      <c r="D46" s="17"/>
      <c r="E46" s="17">
        <v>7245</v>
      </c>
      <c r="F46" s="17"/>
      <c r="G46" s="17">
        <v>56740</v>
      </c>
      <c r="H46" s="17"/>
      <c r="I46" s="17">
        <f t="shared" si="0"/>
        <v>585468</v>
      </c>
      <c r="J46" s="33"/>
    </row>
    <row r="47" spans="1:10" ht="12.75">
      <c r="A47" s="15" t="s">
        <v>8</v>
      </c>
      <c r="B47" s="16"/>
      <c r="C47" s="17">
        <v>555888</v>
      </c>
      <c r="D47" s="17"/>
      <c r="E47" s="17">
        <v>8017</v>
      </c>
      <c r="F47" s="17"/>
      <c r="G47" s="17">
        <v>58076</v>
      </c>
      <c r="H47" s="17"/>
      <c r="I47" s="17">
        <f t="shared" si="0"/>
        <v>621981</v>
      </c>
      <c r="J47" s="33"/>
    </row>
    <row r="48" spans="1:10" ht="12.75">
      <c r="A48" s="15">
        <v>2007</v>
      </c>
      <c r="B48" s="16"/>
      <c r="C48" s="17">
        <v>540183</v>
      </c>
      <c r="D48" s="17"/>
      <c r="E48" s="17">
        <v>7262</v>
      </c>
      <c r="F48" s="17"/>
      <c r="G48" s="17">
        <v>55358</v>
      </c>
      <c r="H48" s="17"/>
      <c r="I48" s="17">
        <f>SUM(C48+E48+G48)</f>
        <v>602803</v>
      </c>
      <c r="J48" s="33"/>
    </row>
    <row r="49" spans="1:10" ht="12.75">
      <c r="A49" s="15">
        <v>2008</v>
      </c>
      <c r="B49" s="16"/>
      <c r="C49" s="17">
        <v>516540</v>
      </c>
      <c r="D49" s="17"/>
      <c r="E49" s="17">
        <v>7376</v>
      </c>
      <c r="F49" s="17"/>
      <c r="G49" s="17">
        <v>57328</v>
      </c>
      <c r="H49" s="17"/>
      <c r="I49" s="17">
        <f>SUM(C49+E49+G49)</f>
        <v>581244</v>
      </c>
      <c r="J49" s="33"/>
    </row>
    <row r="50" spans="1:10" ht="12.75">
      <c r="A50" s="15"/>
      <c r="B50" s="16"/>
      <c r="C50" s="17"/>
      <c r="D50" s="17"/>
      <c r="E50" s="17"/>
      <c r="F50" s="17"/>
      <c r="G50" s="17"/>
      <c r="H50" s="17"/>
      <c r="I50" s="17"/>
      <c r="J50" s="33"/>
    </row>
    <row r="51" spans="1:10" ht="12.75">
      <c r="A51" s="18" t="s">
        <v>6</v>
      </c>
      <c r="B51" s="16"/>
      <c r="C51" s="19">
        <f>SUM(C5:C49)</f>
        <v>21586121</v>
      </c>
      <c r="D51" s="17"/>
      <c r="E51" s="19">
        <f>SUM(E5:E49)</f>
        <v>337988</v>
      </c>
      <c r="F51" s="17"/>
      <c r="G51" s="19">
        <f>SUM(G5:G49)</f>
        <v>2247504</v>
      </c>
      <c r="H51" s="17"/>
      <c r="I51" s="19">
        <f>SUM(I5:I49)</f>
        <v>24171613</v>
      </c>
      <c r="J51" s="33"/>
    </row>
    <row r="52" spans="1:11" ht="12.75">
      <c r="A52" s="20"/>
      <c r="B52" s="21"/>
      <c r="C52" s="22"/>
      <c r="D52" s="22"/>
      <c r="E52" s="22"/>
      <c r="F52" s="22"/>
      <c r="G52" s="22"/>
      <c r="H52" s="22"/>
      <c r="I52" s="22"/>
      <c r="J52" s="33"/>
      <c r="K52" s="2"/>
    </row>
    <row r="53" spans="1:10" ht="12.75">
      <c r="A53" s="23"/>
      <c r="B53" s="23"/>
      <c r="C53" s="23"/>
      <c r="D53" s="23"/>
      <c r="E53" s="23"/>
      <c r="F53" s="23"/>
      <c r="G53" s="24"/>
      <c r="H53" s="24"/>
      <c r="I53" s="24"/>
      <c r="J53" s="33"/>
    </row>
    <row r="54" spans="1:10" ht="12.75">
      <c r="A54" s="6" t="s">
        <v>5</v>
      </c>
      <c r="B54" s="6"/>
      <c r="C54" s="25"/>
      <c r="D54" s="25"/>
      <c r="E54" s="25"/>
      <c r="F54" s="25"/>
      <c r="G54" s="26"/>
      <c r="H54" s="26"/>
      <c r="I54" s="27"/>
      <c r="J54" s="28"/>
    </row>
    <row r="55" spans="1:10" ht="12.75">
      <c r="A55" s="6"/>
      <c r="B55" s="6"/>
      <c r="C55" s="25"/>
      <c r="D55" s="25"/>
      <c r="E55" s="25"/>
      <c r="F55" s="25"/>
      <c r="G55" s="26"/>
      <c r="H55" s="26"/>
      <c r="I55" s="27"/>
      <c r="J55" s="28"/>
    </row>
    <row r="56" spans="1:10" ht="12.75">
      <c r="A56" s="35" t="s">
        <v>10</v>
      </c>
      <c r="B56" s="36"/>
      <c r="C56" s="37"/>
      <c r="D56" s="37"/>
      <c r="E56" s="37"/>
      <c r="F56" s="37"/>
      <c r="G56" s="37"/>
      <c r="H56" s="37"/>
      <c r="I56" s="37"/>
      <c r="J56" s="28"/>
    </row>
    <row r="57" spans="1:14" ht="25.5" customHeight="1">
      <c r="A57" s="35" t="s">
        <v>9</v>
      </c>
      <c r="B57" s="36"/>
      <c r="C57" s="37"/>
      <c r="D57" s="37"/>
      <c r="E57" s="37"/>
      <c r="F57" s="37"/>
      <c r="G57" s="37"/>
      <c r="H57" s="37"/>
      <c r="I57" s="37"/>
      <c r="J57" s="34"/>
      <c r="K57" s="7"/>
      <c r="L57" s="7"/>
      <c r="M57" s="7"/>
      <c r="N57" s="7"/>
    </row>
    <row r="58" spans="1:10" ht="12.75">
      <c r="A58" s="28"/>
      <c r="B58" s="28"/>
      <c r="C58" s="28"/>
      <c r="D58" s="28"/>
      <c r="E58" s="28"/>
      <c r="F58" s="28"/>
      <c r="G58" s="29"/>
      <c r="H58" s="29"/>
      <c r="I58" s="28"/>
      <c r="J58" s="28"/>
    </row>
  </sheetData>
  <mergeCells count="2">
    <mergeCell ref="A57:I57"/>
    <mergeCell ref="A56:I56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2009-05-25T09:43:56Z</cp:lastPrinted>
  <dcterms:created xsi:type="dcterms:W3CDTF">2007-11-28T14:15:54Z</dcterms:created>
  <dcterms:modified xsi:type="dcterms:W3CDTF">2009-05-25T13:23:21Z</dcterms:modified>
  <cp:category/>
  <cp:version/>
  <cp:contentType/>
  <cp:contentStatus/>
</cp:coreProperties>
</file>