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93" activeTab="0"/>
  </bookViews>
  <sheets>
    <sheet name="12.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<sst xmlns="http://schemas.openxmlformats.org/spreadsheetml/2006/main" count="45" uniqueCount="45">
  <si>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</si>
  <si>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</si>
  <si>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Valle d'Aosta / Vallée D'Aoste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</si>
  <si>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</si>
  <si>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</si>
  <si>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</si>
  <si>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</si>
  <si>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</si>
  <si>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</si>
  <si>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</si>
  <si>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</si>
  <si>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</si>
  <si>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</si>
  <si>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</si>
  <si>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</si>
  <si>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</si>
  <si>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</si>
  <si>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</si>
  <si>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</si>
  <si>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</si>
  <si>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</si>
  <si>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</si>
  <si>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</si>
  <si>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</si>
  <si>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</si>
  <si>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</si>
  <si>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</si>
  <si>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DA
Industrie alimentari, delle bevande e del tabacco</t>
  </si>
  <si>
    <t>DB
Industrie tessili e dell’abbi-gliamento</t>
  </si>
  <si>
    <t>DC
Industrie conciarie; Fabbricaz. di prodotti in cuoio, pelle e similari</t>
  </si>
  <si>
    <t>DD
Industria del legno e dei prodotti in legno</t>
  </si>
  <si>
    <t>DE
Fabbricaz. di pasta-carta, carta, cartone e prodotti di carta; Stampa ed editoria</t>
  </si>
  <si>
    <t>DF
Fabbricaz. di coke, raffinerie di petrolio, trattam. di combustibili nucleari</t>
  </si>
  <si>
    <t>DG
Fabbricaz. di prodotti chimici e di fibre sintetiche e artificiali</t>
  </si>
  <si>
    <t>DH
Fabbricaz. di articoli in gomma e materie plastiche</t>
  </si>
  <si>
    <t>DI
Fabbricaz. di prodotti della lavorazione di minerali non metalliferi</t>
  </si>
  <si>
    <t>DJ
Metallurgia; Fabbricaz. di prodotti in metallo</t>
  </si>
  <si>
    <t>DK
Fabbricaz. di macchine e apparecchi meccanici</t>
  </si>
  <si>
    <t>DM
Fabbricaz. di mezzi di trasporto</t>
  </si>
  <si>
    <t>Sezione di attività econiomica D
Attività manifatturiere</t>
  </si>
  <si>
    <t>REGIONI
AREE GEOGRAFICHE</t>
  </si>
  <si>
    <t>DL
Fabbricaz. Macch. Elettriche,apparec-chiature elettriche,elettroniche,ottiche</t>
  </si>
  <si>
    <t>DN
Altre industrie manifatturiere</t>
  </si>
  <si>
    <r>
      <t>Fonte:</t>
    </r>
    <r>
      <rPr>
        <sz val="7"/>
        <rFont val="Arial"/>
        <family val="0"/>
      </rPr>
      <t xml:space="preserve"> Istat - Asia</t>
    </r>
  </si>
  <si>
    <t xml:space="preserve">Tavola 12.4 - Addetti alle unità locali delle imprese per sottosezione di attività economica manifatturiera, regione e aree geografiche - Valori assoluti - Anno 2006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</si>
</sst>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1" fillId="0" borderId="2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1" fillId="0" borderId="3" xfId="0" applyFont="1" applyFill="1" applyBorder="1" applyAlignment="1" quotePrefix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workbookViewId="0" topLeftCell="A1">
      <selection activeCell="A23" sqref="A23"/>
    </sheetView>
  </sheetViews>
  <sheetFormatPr defaultColWidth="9.140625" defaultRowHeight="12.75" outlineLevelRow="3"/>
  <cols>
    <col min="1" max="1" width="21.00390625" style="3" customWidth="1"/>
    <col min="2" max="16" width="13.421875" style="3" customWidth="1"/>
    <col min="17" max="16384" width="9.140625" style="3" customWidth="1"/>
  </cols>
  <sheetData>
    <row r="1" spans="1:16" ht="11.25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15"/>
      <c r="K1" s="15"/>
      <c r="L1" s="15"/>
      <c r="M1" s="15"/>
      <c r="N1" s="15"/>
      <c r="O1" s="15"/>
      <c r="P1" s="15"/>
    </row>
    <row r="2" spans="1:16" ht="11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4" customFormat="1" ht="12.75" customHeight="1" outlineLevel="3">
      <c r="A3" s="21" t="s">
        <v>40</v>
      </c>
      <c r="B3" s="25" t="s">
        <v>39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3" t="s">
        <v>0</v>
      </c>
    </row>
    <row r="4" spans="1:16" s="4" customFormat="1" ht="70.5" customHeight="1" outlineLevel="3">
      <c r="A4" s="22"/>
      <c r="B4" s="5" t="s">
        <v>27</v>
      </c>
      <c r="C4" s="5" t="s">
        <v>28</v>
      </c>
      <c r="D4" s="5" t="s">
        <v>29</v>
      </c>
      <c r="E4" s="5" t="s">
        <v>30</v>
      </c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5" t="s">
        <v>41</v>
      </c>
      <c r="N4" s="5" t="s">
        <v>38</v>
      </c>
      <c r="O4" s="5" t="s">
        <v>42</v>
      </c>
      <c r="P4" s="24"/>
    </row>
    <row r="5" spans="1:16" s="7" customFormat="1" ht="11.25" outlineLevel="2">
      <c r="A5" s="13" t="s">
        <v>1</v>
      </c>
      <c r="B5" s="8">
        <v>39950.42</v>
      </c>
      <c r="C5" s="8">
        <v>43023.52</v>
      </c>
      <c r="D5" s="8">
        <v>1635.09</v>
      </c>
      <c r="E5" s="8">
        <v>13220.91</v>
      </c>
      <c r="F5" s="8">
        <v>22771.92</v>
      </c>
      <c r="G5" s="8">
        <v>1389.98</v>
      </c>
      <c r="H5" s="8">
        <v>14308.71</v>
      </c>
      <c r="I5" s="8">
        <v>28534.36</v>
      </c>
      <c r="J5" s="8">
        <v>13964.07</v>
      </c>
      <c r="K5" s="8">
        <v>91609.66</v>
      </c>
      <c r="L5" s="8">
        <v>65887.76</v>
      </c>
      <c r="M5" s="8">
        <v>38579.11</v>
      </c>
      <c r="N5" s="8">
        <v>65373.55</v>
      </c>
      <c r="O5" s="8">
        <v>20024.88</v>
      </c>
      <c r="P5" s="8">
        <f aca="true" t="shared" si="0" ref="P5:P24">SUM(B5:O5)</f>
        <v>460273.94</v>
      </c>
    </row>
    <row r="6" spans="1:16" s="7" customFormat="1" ht="11.25" outlineLevel="2">
      <c r="A6" s="13" t="s">
        <v>2</v>
      </c>
      <c r="B6" s="8">
        <v>1084.97</v>
      </c>
      <c r="C6" s="8">
        <v>97.9</v>
      </c>
      <c r="D6" s="8">
        <v>9.08</v>
      </c>
      <c r="E6" s="8">
        <v>555.91</v>
      </c>
      <c r="F6" s="8">
        <v>236.15</v>
      </c>
      <c r="G6" s="8">
        <v>25.6</v>
      </c>
      <c r="H6" s="8">
        <v>15</v>
      </c>
      <c r="I6" s="8">
        <v>136.1</v>
      </c>
      <c r="J6" s="8">
        <v>238.77</v>
      </c>
      <c r="K6" s="8">
        <v>2093.43</v>
      </c>
      <c r="L6" s="8">
        <v>331.44</v>
      </c>
      <c r="M6" s="8">
        <v>995.03</v>
      </c>
      <c r="N6" s="8">
        <v>6.36</v>
      </c>
      <c r="O6" s="8">
        <v>252.76</v>
      </c>
      <c r="P6" s="8">
        <f t="shared" si="0"/>
        <v>6078.499999999999</v>
      </c>
    </row>
    <row r="7" spans="1:16" s="7" customFormat="1" ht="11.25" outlineLevel="2">
      <c r="A7" s="13" t="s">
        <v>3</v>
      </c>
      <c r="B7" s="8">
        <v>71885.72</v>
      </c>
      <c r="C7" s="8">
        <v>129696.85</v>
      </c>
      <c r="D7" s="8">
        <v>13429.2</v>
      </c>
      <c r="E7" s="8">
        <v>28979.17</v>
      </c>
      <c r="F7" s="8">
        <v>68534.85</v>
      </c>
      <c r="G7" s="8">
        <v>3133.31</v>
      </c>
      <c r="H7" s="8">
        <v>78304.59</v>
      </c>
      <c r="I7" s="8">
        <v>68554.28</v>
      </c>
      <c r="J7" s="8">
        <v>31304.47</v>
      </c>
      <c r="K7" s="8">
        <v>246785.66</v>
      </c>
      <c r="L7" s="8">
        <v>158061.69</v>
      </c>
      <c r="M7" s="8">
        <v>116519.31</v>
      </c>
      <c r="N7" s="8">
        <v>40941.32</v>
      </c>
      <c r="O7" s="8">
        <v>56797.27</v>
      </c>
      <c r="P7" s="8">
        <f t="shared" si="0"/>
        <v>1112927.6900000002</v>
      </c>
    </row>
    <row r="8" spans="1:16" s="7" customFormat="1" ht="11.25" outlineLevel="2">
      <c r="A8" s="13" t="s">
        <v>4</v>
      </c>
      <c r="B8" s="8">
        <v>11161</v>
      </c>
      <c r="C8" s="8">
        <v>1796.85</v>
      </c>
      <c r="D8" s="8">
        <v>94.71</v>
      </c>
      <c r="E8" s="8">
        <v>1943.94</v>
      </c>
      <c r="F8" s="8">
        <v>3447.42</v>
      </c>
      <c r="G8" s="8">
        <v>780.71</v>
      </c>
      <c r="H8" s="8">
        <v>3107.51</v>
      </c>
      <c r="I8" s="8">
        <v>2424.92</v>
      </c>
      <c r="J8" s="8">
        <v>3803.84</v>
      </c>
      <c r="K8" s="8">
        <v>13423.16</v>
      </c>
      <c r="L8" s="8">
        <v>9763.55</v>
      </c>
      <c r="M8" s="8">
        <v>10453.81</v>
      </c>
      <c r="N8" s="8">
        <v>9976.43</v>
      </c>
      <c r="O8" s="8">
        <v>2937.76</v>
      </c>
      <c r="P8" s="8">
        <f t="shared" si="0"/>
        <v>75115.61</v>
      </c>
    </row>
    <row r="9" spans="1:16" s="7" customFormat="1" ht="11.25" outlineLevel="2">
      <c r="A9" s="13" t="s">
        <v>6</v>
      </c>
      <c r="B9" s="8">
        <v>10513.13</v>
      </c>
      <c r="C9" s="8">
        <v>2482.67</v>
      </c>
      <c r="D9" s="8">
        <v>422.27</v>
      </c>
      <c r="E9" s="8">
        <v>9600.27</v>
      </c>
      <c r="F9" s="8">
        <v>5836.08</v>
      </c>
      <c r="G9" s="8">
        <v>55.79</v>
      </c>
      <c r="H9" s="8">
        <v>2010.38</v>
      </c>
      <c r="I9" s="8">
        <v>3006.77</v>
      </c>
      <c r="J9" s="8">
        <v>4294.89</v>
      </c>
      <c r="K9" s="8">
        <v>12495.56</v>
      </c>
      <c r="L9" s="8">
        <v>8505.94</v>
      </c>
      <c r="M9" s="8">
        <v>4756.42</v>
      </c>
      <c r="N9" s="8">
        <v>3442.32</v>
      </c>
      <c r="O9" s="8">
        <v>3001.19</v>
      </c>
      <c r="P9" s="8">
        <f t="shared" si="0"/>
        <v>70423.68000000001</v>
      </c>
    </row>
    <row r="10" spans="1:16" s="7" customFormat="1" ht="11.25" outlineLevel="2">
      <c r="A10" s="13" t="s">
        <v>7</v>
      </c>
      <c r="B10" s="8">
        <v>45788.82</v>
      </c>
      <c r="C10" s="8">
        <v>68771.5</v>
      </c>
      <c r="D10" s="8">
        <v>32538.47</v>
      </c>
      <c r="E10" s="8">
        <v>24533.61</v>
      </c>
      <c r="F10" s="8">
        <v>27805.8</v>
      </c>
      <c r="G10" s="8">
        <v>1105.32</v>
      </c>
      <c r="H10" s="8">
        <v>15850.65</v>
      </c>
      <c r="I10" s="8">
        <v>24862.9</v>
      </c>
      <c r="J10" s="8">
        <v>32202.68</v>
      </c>
      <c r="K10" s="8">
        <v>113370.18</v>
      </c>
      <c r="L10" s="8">
        <v>85253.24</v>
      </c>
      <c r="M10" s="8">
        <v>60297.74</v>
      </c>
      <c r="N10" s="8">
        <v>17736.06</v>
      </c>
      <c r="O10" s="8">
        <v>63261.82</v>
      </c>
      <c r="P10" s="8">
        <f t="shared" si="0"/>
        <v>613378.79</v>
      </c>
    </row>
    <row r="11" spans="1:16" s="7" customFormat="1" ht="11.25" outlineLevel="2">
      <c r="A11" s="13" t="s">
        <v>8</v>
      </c>
      <c r="B11" s="8">
        <v>9349.16</v>
      </c>
      <c r="C11" s="8">
        <v>3444.82</v>
      </c>
      <c r="D11" s="8">
        <v>771.35</v>
      </c>
      <c r="E11" s="8">
        <v>9597.7</v>
      </c>
      <c r="F11" s="8">
        <v>6158.58</v>
      </c>
      <c r="G11" s="8">
        <v>109.64</v>
      </c>
      <c r="H11" s="8">
        <v>1992.96</v>
      </c>
      <c r="I11" s="8">
        <v>4896.46</v>
      </c>
      <c r="J11" s="8">
        <v>6344.27</v>
      </c>
      <c r="K11" s="8">
        <v>26802.42</v>
      </c>
      <c r="L11" s="8">
        <v>20791.25</v>
      </c>
      <c r="M11" s="8">
        <v>12209.6</v>
      </c>
      <c r="N11" s="8">
        <v>5787.01</v>
      </c>
      <c r="O11" s="8">
        <v>21272.11</v>
      </c>
      <c r="P11" s="8">
        <f t="shared" si="0"/>
        <v>129527.33</v>
      </c>
    </row>
    <row r="12" spans="1:16" s="7" customFormat="1" ht="11.25" outlineLevel="2">
      <c r="A12" s="13" t="s">
        <v>9</v>
      </c>
      <c r="B12" s="8">
        <v>68050.42</v>
      </c>
      <c r="C12" s="8">
        <v>41723.08</v>
      </c>
      <c r="D12" s="8">
        <v>8811.64</v>
      </c>
      <c r="E12" s="8">
        <v>14099.66</v>
      </c>
      <c r="F12" s="8">
        <v>22172.17</v>
      </c>
      <c r="G12" s="8">
        <v>562.42</v>
      </c>
      <c r="H12" s="8">
        <v>16410.92</v>
      </c>
      <c r="I12" s="8">
        <v>18025.81</v>
      </c>
      <c r="J12" s="8">
        <v>44387.49</v>
      </c>
      <c r="K12" s="8">
        <v>93978.91</v>
      </c>
      <c r="L12" s="8">
        <v>104746.17</v>
      </c>
      <c r="M12" s="8">
        <v>44545.86</v>
      </c>
      <c r="N12" s="8">
        <v>23504.93</v>
      </c>
      <c r="O12" s="8">
        <v>19397.46</v>
      </c>
      <c r="P12" s="8">
        <f t="shared" si="0"/>
        <v>520416.94</v>
      </c>
    </row>
    <row r="13" spans="1:16" s="7" customFormat="1" ht="11.25" outlineLevel="2">
      <c r="A13" s="13" t="s">
        <v>11</v>
      </c>
      <c r="B13" s="8">
        <v>25113.3</v>
      </c>
      <c r="C13" s="8">
        <v>62295.69</v>
      </c>
      <c r="D13" s="8">
        <v>42592.12</v>
      </c>
      <c r="E13" s="8">
        <v>11610.43</v>
      </c>
      <c r="F13" s="8">
        <v>18900.64</v>
      </c>
      <c r="G13" s="8">
        <v>1082.07</v>
      </c>
      <c r="H13" s="8">
        <v>13327.21</v>
      </c>
      <c r="I13" s="8">
        <v>8169.78</v>
      </c>
      <c r="J13" s="8">
        <v>19431.25</v>
      </c>
      <c r="K13" s="8">
        <v>39928.54</v>
      </c>
      <c r="L13" s="8">
        <v>25142.51</v>
      </c>
      <c r="M13" s="8">
        <v>20621.79</v>
      </c>
      <c r="N13" s="8">
        <v>16706.49</v>
      </c>
      <c r="O13" s="8">
        <v>32477.32</v>
      </c>
      <c r="P13" s="8">
        <f t="shared" si="0"/>
        <v>337399.13999999996</v>
      </c>
    </row>
    <row r="14" spans="1:16" s="7" customFormat="1" ht="11.25" outlineLevel="2">
      <c r="A14" s="14" t="s">
        <v>12</v>
      </c>
      <c r="B14" s="8">
        <v>9496.8</v>
      </c>
      <c r="C14" s="8">
        <v>10633.5</v>
      </c>
      <c r="D14" s="8">
        <v>757.24</v>
      </c>
      <c r="E14" s="8">
        <v>3431.76</v>
      </c>
      <c r="F14" s="8">
        <v>4317.75</v>
      </c>
      <c r="G14" s="8">
        <v>67.62</v>
      </c>
      <c r="H14" s="8">
        <v>1935.75</v>
      </c>
      <c r="I14" s="8">
        <v>1508.58</v>
      </c>
      <c r="J14" s="8">
        <v>6679.05</v>
      </c>
      <c r="K14" s="8">
        <v>14485.88</v>
      </c>
      <c r="L14" s="8">
        <v>7066.84</v>
      </c>
      <c r="M14" s="8">
        <v>3905.2</v>
      </c>
      <c r="N14" s="8">
        <v>2863.3</v>
      </c>
      <c r="O14" s="8">
        <v>5365.89</v>
      </c>
      <c r="P14" s="8">
        <f t="shared" si="0"/>
        <v>72515.16</v>
      </c>
    </row>
    <row r="15" spans="1:16" s="7" customFormat="1" ht="11.25" outlineLevel="2">
      <c r="A15" s="14" t="s">
        <v>13</v>
      </c>
      <c r="B15" s="8">
        <v>15254.58</v>
      </c>
      <c r="C15" s="8">
        <v>18942.57</v>
      </c>
      <c r="D15" s="8">
        <v>35935.49</v>
      </c>
      <c r="E15" s="8">
        <v>8087.16</v>
      </c>
      <c r="F15" s="8">
        <v>7649.73</v>
      </c>
      <c r="G15" s="8">
        <v>699.32</v>
      </c>
      <c r="H15" s="8">
        <v>3443.66</v>
      </c>
      <c r="I15" s="8">
        <v>9293.39</v>
      </c>
      <c r="J15" s="8">
        <v>6230.71</v>
      </c>
      <c r="K15" s="8">
        <v>27004.22</v>
      </c>
      <c r="L15" s="8">
        <v>24599.35</v>
      </c>
      <c r="M15" s="8">
        <v>14538.89</v>
      </c>
      <c r="N15" s="8">
        <v>5953.46</v>
      </c>
      <c r="O15" s="8">
        <v>23473.49</v>
      </c>
      <c r="P15" s="8">
        <f t="shared" si="0"/>
        <v>201106.02</v>
      </c>
    </row>
    <row r="16" spans="1:16" s="7" customFormat="1" ht="11.25" outlineLevel="2">
      <c r="A16" s="14" t="s">
        <v>14</v>
      </c>
      <c r="B16" s="8">
        <v>24567.6</v>
      </c>
      <c r="C16" s="8">
        <v>8922.43</v>
      </c>
      <c r="D16" s="8">
        <v>752.75</v>
      </c>
      <c r="E16" s="8">
        <v>6769.93</v>
      </c>
      <c r="F16" s="8">
        <v>21460.82</v>
      </c>
      <c r="G16" s="8">
        <v>1672.32</v>
      </c>
      <c r="H16" s="8">
        <v>23295.16</v>
      </c>
      <c r="I16" s="8">
        <v>5811.12</v>
      </c>
      <c r="J16" s="8">
        <v>14423.95</v>
      </c>
      <c r="K16" s="8">
        <v>26385.71</v>
      </c>
      <c r="L16" s="8">
        <v>11158.59</v>
      </c>
      <c r="M16" s="8">
        <v>27162.52</v>
      </c>
      <c r="N16" s="8">
        <v>17190.97</v>
      </c>
      <c r="O16" s="8">
        <v>9019.89</v>
      </c>
      <c r="P16" s="8">
        <f t="shared" si="0"/>
        <v>198593.75999999995</v>
      </c>
    </row>
    <row r="17" spans="1:16" s="7" customFormat="1" ht="11.25" outlineLevel="2">
      <c r="A17" s="14" t="s">
        <v>16</v>
      </c>
      <c r="B17" s="8">
        <v>13784.08</v>
      </c>
      <c r="C17" s="8">
        <v>16479.01</v>
      </c>
      <c r="D17" s="8">
        <v>2790.93</v>
      </c>
      <c r="E17" s="8">
        <v>3546.6</v>
      </c>
      <c r="F17" s="8">
        <v>5775.36</v>
      </c>
      <c r="G17" s="8">
        <v>234.06</v>
      </c>
      <c r="H17" s="8">
        <v>3053.03</v>
      </c>
      <c r="I17" s="8">
        <v>4412.94</v>
      </c>
      <c r="J17" s="8">
        <v>8891.04</v>
      </c>
      <c r="K17" s="8">
        <v>17858.82</v>
      </c>
      <c r="L17" s="8">
        <v>5705.85</v>
      </c>
      <c r="M17" s="8">
        <v>10930.88</v>
      </c>
      <c r="N17" s="8">
        <v>12226.01</v>
      </c>
      <c r="O17" s="8">
        <v>5669.59</v>
      </c>
      <c r="P17" s="8">
        <f t="shared" si="0"/>
        <v>111358.2</v>
      </c>
    </row>
    <row r="18" spans="1:16" s="7" customFormat="1" ht="11.25" outlineLevel="2">
      <c r="A18" s="14" t="s">
        <v>17</v>
      </c>
      <c r="B18" s="8">
        <v>3507.91</v>
      </c>
      <c r="C18" s="8">
        <v>2454.13</v>
      </c>
      <c r="D18" s="8">
        <v>137.25</v>
      </c>
      <c r="E18" s="8">
        <v>676.87</v>
      </c>
      <c r="F18" s="8">
        <v>407.17</v>
      </c>
      <c r="G18" s="8">
        <v>33.51</v>
      </c>
      <c r="H18" s="8">
        <v>681.5</v>
      </c>
      <c r="I18" s="8">
        <v>603.09</v>
      </c>
      <c r="J18" s="8">
        <v>1254.03</v>
      </c>
      <c r="K18" s="8">
        <v>2308.7</v>
      </c>
      <c r="L18" s="8">
        <v>495.32</v>
      </c>
      <c r="M18" s="8">
        <v>978.24</v>
      </c>
      <c r="N18" s="8">
        <v>2702.71</v>
      </c>
      <c r="O18" s="8">
        <v>847.53</v>
      </c>
      <c r="P18" s="8">
        <f t="shared" si="0"/>
        <v>17087.96</v>
      </c>
    </row>
    <row r="19" spans="1:16" s="7" customFormat="1" ht="11.25" outlineLevel="2">
      <c r="A19" s="14" t="s">
        <v>18</v>
      </c>
      <c r="B19" s="8">
        <v>35280.94</v>
      </c>
      <c r="C19" s="8">
        <v>19709.98</v>
      </c>
      <c r="D19" s="8">
        <v>12949.45</v>
      </c>
      <c r="E19" s="8">
        <v>8207.47</v>
      </c>
      <c r="F19" s="8">
        <v>10133.81</v>
      </c>
      <c r="G19" s="8">
        <v>1457.08</v>
      </c>
      <c r="H19" s="8">
        <v>4740.19</v>
      </c>
      <c r="I19" s="8">
        <v>7644.15</v>
      </c>
      <c r="J19" s="8">
        <v>12573.57</v>
      </c>
      <c r="K19" s="8">
        <v>33024.97</v>
      </c>
      <c r="L19" s="8">
        <v>12652.16</v>
      </c>
      <c r="M19" s="8">
        <v>20052.38</v>
      </c>
      <c r="N19" s="8">
        <v>26432.74</v>
      </c>
      <c r="O19" s="8">
        <v>8939.16</v>
      </c>
      <c r="P19" s="8">
        <f t="shared" si="0"/>
        <v>213798.05</v>
      </c>
    </row>
    <row r="20" spans="1:16" s="7" customFormat="1" ht="11.25" outlineLevel="2">
      <c r="A20" s="14" t="s">
        <v>19</v>
      </c>
      <c r="B20" s="8">
        <v>25137.94</v>
      </c>
      <c r="C20" s="8">
        <v>25792.2</v>
      </c>
      <c r="D20" s="8">
        <v>7593.43</v>
      </c>
      <c r="E20" s="8">
        <v>7388.42</v>
      </c>
      <c r="F20" s="8">
        <v>6441.03</v>
      </c>
      <c r="G20" s="8">
        <v>935.27</v>
      </c>
      <c r="H20" s="8">
        <v>2472.7</v>
      </c>
      <c r="I20" s="8">
        <v>4965.85</v>
      </c>
      <c r="J20" s="8">
        <v>10768.18</v>
      </c>
      <c r="K20" s="8">
        <v>39048.88</v>
      </c>
      <c r="L20" s="8">
        <v>11565.69</v>
      </c>
      <c r="M20" s="8">
        <v>8150.87</v>
      </c>
      <c r="N20" s="8">
        <v>11240.76</v>
      </c>
      <c r="O20" s="8">
        <v>15326.17</v>
      </c>
      <c r="P20" s="8">
        <f t="shared" si="0"/>
        <v>176827.39000000004</v>
      </c>
    </row>
    <row r="21" spans="1:16" s="7" customFormat="1" ht="11.25" outlineLevel="2">
      <c r="A21" s="14" t="s">
        <v>20</v>
      </c>
      <c r="B21" s="8">
        <v>4833.92</v>
      </c>
      <c r="C21" s="8">
        <v>1611.88</v>
      </c>
      <c r="D21" s="8">
        <v>112.92</v>
      </c>
      <c r="E21" s="8">
        <v>1271.95</v>
      </c>
      <c r="F21" s="8">
        <v>839.14</v>
      </c>
      <c r="G21" s="8">
        <v>128.87</v>
      </c>
      <c r="H21" s="8">
        <v>504.39</v>
      </c>
      <c r="I21" s="8">
        <v>1409.09</v>
      </c>
      <c r="J21" s="8">
        <v>2508.97</v>
      </c>
      <c r="K21" s="8">
        <v>4245.18</v>
      </c>
      <c r="L21" s="8">
        <v>1531.78</v>
      </c>
      <c r="M21" s="8">
        <v>990.11</v>
      </c>
      <c r="N21" s="8">
        <v>8174.22</v>
      </c>
      <c r="O21" s="8">
        <v>4371.01</v>
      </c>
      <c r="P21" s="8">
        <f t="shared" si="0"/>
        <v>32533.43</v>
      </c>
    </row>
    <row r="22" spans="1:16" s="7" customFormat="1" ht="11.25" outlineLevel="2">
      <c r="A22" s="14" t="s">
        <v>21</v>
      </c>
      <c r="B22" s="8">
        <v>10369.9</v>
      </c>
      <c r="C22" s="8">
        <v>2214.4</v>
      </c>
      <c r="D22" s="8">
        <v>252.56</v>
      </c>
      <c r="E22" s="8">
        <v>3126.64</v>
      </c>
      <c r="F22" s="8">
        <v>2347.54</v>
      </c>
      <c r="G22" s="8">
        <v>231.91</v>
      </c>
      <c r="H22" s="8">
        <v>748</v>
      </c>
      <c r="I22" s="8">
        <v>1026.9</v>
      </c>
      <c r="J22" s="8">
        <v>5418.63</v>
      </c>
      <c r="K22" s="8">
        <v>7408.32</v>
      </c>
      <c r="L22" s="8">
        <v>1893.56</v>
      </c>
      <c r="M22" s="8">
        <v>2114.01</v>
      </c>
      <c r="N22" s="8">
        <v>1312.5</v>
      </c>
      <c r="O22" s="8">
        <v>2377.44</v>
      </c>
      <c r="P22" s="8">
        <f t="shared" si="0"/>
        <v>40842.310000000005</v>
      </c>
    </row>
    <row r="23" spans="1:16" s="7" customFormat="1" ht="11.25" outlineLevel="2">
      <c r="A23" s="14" t="s">
        <v>23</v>
      </c>
      <c r="B23" s="8">
        <v>27651.69</v>
      </c>
      <c r="C23" s="8">
        <v>4238.75</v>
      </c>
      <c r="D23" s="8">
        <v>621.27</v>
      </c>
      <c r="E23" s="8">
        <v>6922.25</v>
      </c>
      <c r="F23" s="8">
        <v>5764.13</v>
      </c>
      <c r="G23" s="8">
        <v>4391.53</v>
      </c>
      <c r="H23" s="8">
        <v>4946.79</v>
      </c>
      <c r="I23" s="8">
        <v>3351.53</v>
      </c>
      <c r="J23" s="8">
        <v>13768.51</v>
      </c>
      <c r="K23" s="8">
        <v>20824.82</v>
      </c>
      <c r="L23" s="8">
        <v>6939.8</v>
      </c>
      <c r="M23" s="8">
        <v>12588.78</v>
      </c>
      <c r="N23" s="8">
        <v>6328.9</v>
      </c>
      <c r="O23" s="8">
        <v>6626.46</v>
      </c>
      <c r="P23" s="8">
        <f t="shared" si="0"/>
        <v>124965.20999999999</v>
      </c>
    </row>
    <row r="24" spans="1:16" s="7" customFormat="1" ht="11.25" outlineLevel="2">
      <c r="A24" s="14" t="s">
        <v>24</v>
      </c>
      <c r="B24" s="8">
        <v>12771.2</v>
      </c>
      <c r="C24" s="8">
        <v>2579.83</v>
      </c>
      <c r="D24" s="8">
        <v>191.31</v>
      </c>
      <c r="E24" s="8">
        <v>5317.91</v>
      </c>
      <c r="F24" s="8">
        <v>2411.98</v>
      </c>
      <c r="G24" s="8">
        <v>1478.4</v>
      </c>
      <c r="H24" s="8">
        <v>2670.6</v>
      </c>
      <c r="I24" s="8">
        <v>1139.67</v>
      </c>
      <c r="J24" s="8">
        <v>6081.51</v>
      </c>
      <c r="K24" s="8">
        <v>11152.59</v>
      </c>
      <c r="L24" s="8">
        <v>2959.33</v>
      </c>
      <c r="M24" s="8">
        <v>3301.17</v>
      </c>
      <c r="N24" s="8">
        <v>1269.44</v>
      </c>
      <c r="O24" s="8">
        <v>2201.63</v>
      </c>
      <c r="P24" s="8">
        <f t="shared" si="0"/>
        <v>55526.57</v>
      </c>
    </row>
    <row r="25" spans="1:16" s="7" customFormat="1" ht="11.25" outlineLevel="2">
      <c r="A25" s="1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8" s="11" customFormat="1" ht="11.25">
      <c r="A26" s="16" t="s">
        <v>26</v>
      </c>
      <c r="B26" s="9">
        <f aca="true" t="shared" si="1" ref="B26:P26">SUM(B27:B31)</f>
        <v>465553.50000000006</v>
      </c>
      <c r="C26" s="9">
        <f t="shared" si="1"/>
        <v>466911.56000000006</v>
      </c>
      <c r="D26" s="9">
        <f t="shared" si="1"/>
        <v>162398.53</v>
      </c>
      <c r="E26" s="9">
        <f t="shared" si="1"/>
        <v>168888.56000000003</v>
      </c>
      <c r="F26" s="9">
        <f t="shared" si="1"/>
        <v>243412.07</v>
      </c>
      <c r="G26" s="9">
        <f t="shared" si="1"/>
        <v>19574.73</v>
      </c>
      <c r="H26" s="9">
        <f t="shared" si="1"/>
        <v>193819.69999999995</v>
      </c>
      <c r="I26" s="9">
        <f t="shared" si="1"/>
        <v>199777.68999999997</v>
      </c>
      <c r="J26" s="9">
        <f t="shared" si="1"/>
        <v>244569.87999999998</v>
      </c>
      <c r="K26" s="9">
        <f t="shared" si="1"/>
        <v>844235.61</v>
      </c>
      <c r="L26" s="9">
        <f t="shared" si="1"/>
        <v>565051.8200000001</v>
      </c>
      <c r="M26" s="9">
        <f t="shared" si="1"/>
        <v>413691.72000000003</v>
      </c>
      <c r="N26" s="9">
        <f t="shared" si="1"/>
        <v>279169.48000000004</v>
      </c>
      <c r="O26" s="9">
        <f t="shared" si="1"/>
        <v>303640.83</v>
      </c>
      <c r="P26" s="9">
        <f t="shared" si="1"/>
        <v>4570695.68</v>
      </c>
      <c r="R26" s="12"/>
    </row>
    <row r="27" spans="1:16" s="7" customFormat="1" ht="11.25" outlineLevel="1">
      <c r="A27" s="1" t="s">
        <v>5</v>
      </c>
      <c r="B27" s="6">
        <f aca="true" t="shared" si="2" ref="B27:O27">SUM(B5:B8)</f>
        <v>124082.11</v>
      </c>
      <c r="C27" s="6">
        <f t="shared" si="2"/>
        <v>174615.12000000002</v>
      </c>
      <c r="D27" s="6">
        <f t="shared" si="2"/>
        <v>15168.08</v>
      </c>
      <c r="E27" s="6">
        <f t="shared" si="2"/>
        <v>44699.93</v>
      </c>
      <c r="F27" s="6">
        <f t="shared" si="2"/>
        <v>94990.34000000001</v>
      </c>
      <c r="G27" s="6">
        <f t="shared" si="2"/>
        <v>5329.599999999999</v>
      </c>
      <c r="H27" s="6">
        <f t="shared" si="2"/>
        <v>95735.80999999998</v>
      </c>
      <c r="I27" s="6">
        <f t="shared" si="2"/>
        <v>99649.65999999999</v>
      </c>
      <c r="J27" s="6">
        <f t="shared" si="2"/>
        <v>49311.149999999994</v>
      </c>
      <c r="K27" s="6">
        <f t="shared" si="2"/>
        <v>353911.91</v>
      </c>
      <c r="L27" s="6">
        <f t="shared" si="2"/>
        <v>234044.44</v>
      </c>
      <c r="M27" s="6">
        <f t="shared" si="2"/>
        <v>166547.26</v>
      </c>
      <c r="N27" s="6">
        <f t="shared" si="2"/>
        <v>116297.66</v>
      </c>
      <c r="O27" s="6">
        <f t="shared" si="2"/>
        <v>80012.67</v>
      </c>
      <c r="P27" s="6">
        <f>SUM(B27:O27)</f>
        <v>1654395.7399999998</v>
      </c>
    </row>
    <row r="28" spans="1:16" s="7" customFormat="1" ht="11.25" outlineLevel="1">
      <c r="A28" s="1" t="s">
        <v>10</v>
      </c>
      <c r="B28" s="6">
        <f aca="true" t="shared" si="3" ref="B28:O28">SUM(B9:B12)</f>
        <v>133701.53</v>
      </c>
      <c r="C28" s="6">
        <f t="shared" si="3"/>
        <v>116422.07</v>
      </c>
      <c r="D28" s="6">
        <f t="shared" si="3"/>
        <v>42543.729999999996</v>
      </c>
      <c r="E28" s="6">
        <f t="shared" si="3"/>
        <v>57831.240000000005</v>
      </c>
      <c r="F28" s="6">
        <f t="shared" si="3"/>
        <v>61972.63</v>
      </c>
      <c r="G28" s="6">
        <f t="shared" si="3"/>
        <v>1833.17</v>
      </c>
      <c r="H28" s="6">
        <f t="shared" si="3"/>
        <v>36264.909999999996</v>
      </c>
      <c r="I28" s="6">
        <f t="shared" si="3"/>
        <v>50791.94</v>
      </c>
      <c r="J28" s="6">
        <f t="shared" si="3"/>
        <v>87229.32999999999</v>
      </c>
      <c r="K28" s="6">
        <f t="shared" si="3"/>
        <v>246647.06999999998</v>
      </c>
      <c r="L28" s="6">
        <f t="shared" si="3"/>
        <v>219296.6</v>
      </c>
      <c r="M28" s="6">
        <f t="shared" si="3"/>
        <v>121809.62</v>
      </c>
      <c r="N28" s="6">
        <f t="shared" si="3"/>
        <v>50470.32</v>
      </c>
      <c r="O28" s="6">
        <f t="shared" si="3"/>
        <v>106932.57999999999</v>
      </c>
      <c r="P28" s="6">
        <f>SUM(B28:O28)</f>
        <v>1333746.74</v>
      </c>
    </row>
    <row r="29" spans="1:16" s="7" customFormat="1" ht="11.25" outlineLevel="1">
      <c r="A29" s="1" t="s">
        <v>15</v>
      </c>
      <c r="B29" s="9">
        <f aca="true" t="shared" si="4" ref="B29:O29">SUM(B13:B16)</f>
        <v>74432.28</v>
      </c>
      <c r="C29" s="9">
        <f t="shared" si="4"/>
        <v>100794.19</v>
      </c>
      <c r="D29" s="9">
        <f t="shared" si="4"/>
        <v>80037.6</v>
      </c>
      <c r="E29" s="9">
        <f t="shared" si="4"/>
        <v>29899.28</v>
      </c>
      <c r="F29" s="9">
        <f t="shared" si="4"/>
        <v>52328.94</v>
      </c>
      <c r="G29" s="9">
        <f t="shared" si="4"/>
        <v>3521.33</v>
      </c>
      <c r="H29" s="9">
        <f t="shared" si="4"/>
        <v>42001.78</v>
      </c>
      <c r="I29" s="9">
        <f t="shared" si="4"/>
        <v>24782.87</v>
      </c>
      <c r="J29" s="9">
        <f t="shared" si="4"/>
        <v>46764.96</v>
      </c>
      <c r="K29" s="9">
        <f t="shared" si="4"/>
        <v>107804.35</v>
      </c>
      <c r="L29" s="9">
        <f t="shared" si="4"/>
        <v>67967.29</v>
      </c>
      <c r="M29" s="9">
        <f t="shared" si="4"/>
        <v>66228.40000000001</v>
      </c>
      <c r="N29" s="9">
        <f t="shared" si="4"/>
        <v>42714.22</v>
      </c>
      <c r="O29" s="9">
        <f t="shared" si="4"/>
        <v>70336.59</v>
      </c>
      <c r="P29" s="6">
        <f>SUM(B29:O29)</f>
        <v>809614.0800000001</v>
      </c>
    </row>
    <row r="30" spans="1:16" s="7" customFormat="1" ht="11.25" outlineLevel="2">
      <c r="A30" s="2" t="s">
        <v>22</v>
      </c>
      <c r="B30" s="6">
        <f aca="true" t="shared" si="5" ref="B30:O30">SUM(B17:B22)</f>
        <v>92914.68999999999</v>
      </c>
      <c r="C30" s="6">
        <f t="shared" si="5"/>
        <v>68261.59999999999</v>
      </c>
      <c r="D30" s="6">
        <f t="shared" si="5"/>
        <v>23836.54</v>
      </c>
      <c r="E30" s="6">
        <f t="shared" si="5"/>
        <v>24217.95</v>
      </c>
      <c r="F30" s="6">
        <f t="shared" si="5"/>
        <v>25944.05</v>
      </c>
      <c r="G30" s="6">
        <f t="shared" si="5"/>
        <v>3020.7</v>
      </c>
      <c r="H30" s="6">
        <f t="shared" si="5"/>
        <v>12199.809999999998</v>
      </c>
      <c r="I30" s="6">
        <f t="shared" si="5"/>
        <v>20062.02</v>
      </c>
      <c r="J30" s="6">
        <f t="shared" si="5"/>
        <v>41414.42</v>
      </c>
      <c r="K30" s="6">
        <f t="shared" si="5"/>
        <v>103894.87</v>
      </c>
      <c r="L30" s="6">
        <f t="shared" si="5"/>
        <v>33844.36</v>
      </c>
      <c r="M30" s="6">
        <f t="shared" si="5"/>
        <v>43216.490000000005</v>
      </c>
      <c r="N30" s="6">
        <f t="shared" si="5"/>
        <v>62088.94000000001</v>
      </c>
      <c r="O30" s="6">
        <f t="shared" si="5"/>
        <v>37530.9</v>
      </c>
      <c r="P30" s="6">
        <f>SUM(B30:O30)</f>
        <v>592447.34</v>
      </c>
    </row>
    <row r="31" spans="1:16" s="7" customFormat="1" ht="11.25" outlineLevel="1">
      <c r="A31" s="17" t="s">
        <v>25</v>
      </c>
      <c r="B31" s="10">
        <f aca="true" t="shared" si="6" ref="B31:O31">SUM(B23:B24)</f>
        <v>40422.89</v>
      </c>
      <c r="C31" s="10">
        <f t="shared" si="6"/>
        <v>6818.58</v>
      </c>
      <c r="D31" s="10">
        <f t="shared" si="6"/>
        <v>812.5799999999999</v>
      </c>
      <c r="E31" s="10">
        <f t="shared" si="6"/>
        <v>12240.16</v>
      </c>
      <c r="F31" s="10">
        <f t="shared" si="6"/>
        <v>8176.110000000001</v>
      </c>
      <c r="G31" s="10">
        <f t="shared" si="6"/>
        <v>5869.93</v>
      </c>
      <c r="H31" s="10">
        <f t="shared" si="6"/>
        <v>7617.389999999999</v>
      </c>
      <c r="I31" s="10">
        <f t="shared" si="6"/>
        <v>4491.200000000001</v>
      </c>
      <c r="J31" s="10">
        <f t="shared" si="6"/>
        <v>19850.02</v>
      </c>
      <c r="K31" s="10">
        <f t="shared" si="6"/>
        <v>31977.41</v>
      </c>
      <c r="L31" s="10">
        <f t="shared" si="6"/>
        <v>9899.130000000001</v>
      </c>
      <c r="M31" s="10">
        <f t="shared" si="6"/>
        <v>15889.95</v>
      </c>
      <c r="N31" s="10">
        <f t="shared" si="6"/>
        <v>7598.34</v>
      </c>
      <c r="O31" s="10">
        <f t="shared" si="6"/>
        <v>8828.09</v>
      </c>
      <c r="P31" s="18">
        <f>SUM(B31:O31)</f>
        <v>180491.78</v>
      </c>
    </row>
    <row r="33" ht="11.25">
      <c r="A33" s="19" t="s">
        <v>43</v>
      </c>
    </row>
  </sheetData>
  <mergeCells count="3">
    <mergeCell ref="A3:A4"/>
    <mergeCell ref="P3:P4"/>
    <mergeCell ref="B3:O3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2009-05-25T06:49:04Z</cp:lastPrinted>
  <dcterms:created xsi:type="dcterms:W3CDTF">2009-03-30T14:06:39Z</dcterms:created>
  <dcterms:modified xsi:type="dcterms:W3CDTF">2009-05-25T13:08:32Z</dcterms:modified>
  <cp:category/>
  <cp:version/>
  <cp:contentType/>
  <cp:contentStatus/>
</cp:coreProperties>
</file>