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1.1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<sst xmlns="http://schemas.openxmlformats.org/spreadsheetml/2006/main" count="37" uniqueCount="37">
  <si>
    <t>Fungicidi</t>
  </si>
  <si>
    <t>Erbicidi</t>
  </si>
  <si>
    <t>Vari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</si>
  <si>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</si>
  <si>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</si>
  <si>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</si>
  <si>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</si>
  <si>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</si>
  <si>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</si>
  <si>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</si>
  <si>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</si>
  <si>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</si>
  <si>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</si>
  <si>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</si>
  <si>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</si>
  <si>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</si>
  <si>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</si>
  <si>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</si>
  <si>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</si>
  <si>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</si>
  <si>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</si>
  <si>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</si>
  <si>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Mezzogiorno</t>
  </si>
  <si>
    <t>Trento</t>
  </si>
  <si>
    <t>Totale</t>
  </si>
  <si>
    <t>Bolzano-Bozen</t>
  </si>
  <si>
    <t xml:space="preserve">Piemonte  </t>
  </si>
  <si>
    <t>Biologici</t>
  </si>
  <si>
    <t>Nord</t>
  </si>
  <si>
    <t>Centro</t>
  </si>
  <si>
    <t>Valle d'Aosta/Vallée d'Aoste</t>
  </si>
  <si>
    <t>REGIONI
AREE GEOGRAFICHE</t>
  </si>
  <si>
    <t xml:space="preserve"> - </t>
  </si>
  <si>
    <t>Insetticidi e acaricidi</t>
  </si>
  <si>
    <r>
      <t>Fonte:</t>
    </r>
    <r>
      <rPr>
        <sz val="7"/>
        <rFont val="Arial"/>
        <family val="2"/>
      </rPr>
      <t xml:space="preserve"> Istat - Prodotti fitosanitari anno 2007</t>
    </r>
  </si>
  <si>
    <r>
      <t xml:space="preserve">Trappole
</t>
    </r>
    <r>
      <rPr>
        <i/>
        <sz val="8"/>
        <rFont val="Arial"/>
        <family val="2"/>
      </rPr>
      <t>(numero</t>
    </r>
    <r>
      <rPr>
        <sz val="8"/>
        <rFont val="Arial"/>
        <family val="2"/>
      </rPr>
      <t xml:space="preserve">) </t>
    </r>
  </si>
  <si>
    <r>
      <t xml:space="preserve">Tavola 11.14 - Prodotti  fitosanitari  e  trappole  distribuiti  per  uso  agricolo,  per categoria, regione e aree geografiche </t>
    </r>
    <r>
      <rPr>
        <i/>
        <sz val="9"/>
        <rFont val="Arial"/>
        <family val="2"/>
      </rPr>
      <t>(in chilogrammi, salvo diversa indicazione</t>
    </r>
    <r>
      <rPr>
        <b/>
        <sz val="9"/>
        <rFont val="Arial"/>
        <family val="2"/>
      </rPr>
      <t xml:space="preserve">) - Anno 2007 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</si>
</sst>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</numFmts>
  <fonts count="8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J14" sqref="J14"/>
    </sheetView>
  </sheetViews>
  <sheetFormatPr defaultColWidth="9.140625" defaultRowHeight="12.75" customHeight="1"/>
  <cols>
    <col min="1" max="1" width="24.140625" style="0" customWidth="1"/>
    <col min="2" max="5" width="10.57421875" style="0" bestFit="1" customWidth="1"/>
    <col min="6" max="6" width="9.28125" style="0" bestFit="1" customWidth="1"/>
    <col min="7" max="7" width="11.421875" style="0" customWidth="1"/>
    <col min="8" max="8" width="9.28125" style="0" bestFit="1" customWidth="1"/>
  </cols>
  <sheetData>
    <row r="1" spans="1:13" ht="25.5" customHeight="1">
      <c r="A1" s="16" t="s">
        <v>36</v>
      </c>
      <c r="B1" s="16"/>
      <c r="C1" s="16"/>
      <c r="D1" s="16"/>
      <c r="E1" s="16"/>
      <c r="F1" s="16"/>
      <c r="G1" s="16"/>
      <c r="H1" s="16"/>
      <c r="I1" s="1"/>
      <c r="J1" s="1"/>
      <c r="K1" s="1"/>
      <c r="L1" s="1"/>
      <c r="M1" s="1"/>
    </row>
    <row r="2" spans="1:8" s="3" customFormat="1" ht="12.75" customHeight="1">
      <c r="A2" s="2"/>
      <c r="B2" s="2"/>
      <c r="C2" s="2"/>
      <c r="D2" s="2"/>
      <c r="E2" s="2"/>
      <c r="F2" s="2"/>
      <c r="G2" s="2"/>
      <c r="H2" s="2"/>
    </row>
    <row r="3" spans="1:8" s="3" customFormat="1" ht="12.75" customHeight="1">
      <c r="A3" s="17" t="s">
        <v>31</v>
      </c>
      <c r="B3" s="20" t="s">
        <v>0</v>
      </c>
      <c r="C3" s="20" t="s">
        <v>33</v>
      </c>
      <c r="D3" s="20" t="s">
        <v>1</v>
      </c>
      <c r="E3" s="20" t="s">
        <v>2</v>
      </c>
      <c r="F3" s="20" t="s">
        <v>27</v>
      </c>
      <c r="G3" s="20" t="s">
        <v>24</v>
      </c>
      <c r="H3" s="20" t="s">
        <v>35</v>
      </c>
    </row>
    <row r="4" spans="1:8" s="3" customFormat="1" ht="12.75" customHeight="1">
      <c r="A4" s="18"/>
      <c r="B4" s="21"/>
      <c r="C4" s="21"/>
      <c r="D4" s="21"/>
      <c r="E4" s="21"/>
      <c r="F4" s="21"/>
      <c r="G4" s="21"/>
      <c r="H4" s="21"/>
    </row>
    <row r="5" spans="1:8" s="3" customFormat="1" ht="12.75" customHeight="1">
      <c r="A5" s="18"/>
      <c r="B5" s="21"/>
      <c r="C5" s="21"/>
      <c r="D5" s="21"/>
      <c r="E5" s="21"/>
      <c r="F5" s="21"/>
      <c r="G5" s="21"/>
      <c r="H5" s="21"/>
    </row>
    <row r="6" spans="1:8" s="3" customFormat="1" ht="12.75" customHeight="1">
      <c r="A6" s="19"/>
      <c r="B6" s="22"/>
      <c r="C6" s="22"/>
      <c r="D6" s="22"/>
      <c r="E6" s="22"/>
      <c r="F6" s="22"/>
      <c r="G6" s="22"/>
      <c r="H6" s="22"/>
    </row>
    <row r="7" s="3" customFormat="1" ht="12.75" customHeight="1"/>
    <row r="8" spans="1:13" s="3" customFormat="1" ht="12.75" customHeight="1">
      <c r="A8" s="3" t="s">
        <v>26</v>
      </c>
      <c r="B8" s="4">
        <v>7674685</v>
      </c>
      <c r="C8" s="4">
        <v>1232423</v>
      </c>
      <c r="D8" s="4">
        <v>3798930</v>
      </c>
      <c r="E8" s="4">
        <v>438206</v>
      </c>
      <c r="F8" s="4">
        <v>16337</v>
      </c>
      <c r="G8" s="4">
        <f>SUM(B8:F8)</f>
        <v>13160581</v>
      </c>
      <c r="H8" s="4">
        <v>25950</v>
      </c>
      <c r="I8" s="4"/>
      <c r="J8" s="4"/>
      <c r="K8" s="4"/>
      <c r="L8" s="4"/>
      <c r="M8" s="4"/>
    </row>
    <row r="9" spans="1:13" s="3" customFormat="1" ht="12.75" customHeight="1">
      <c r="A9" s="14" t="s">
        <v>30</v>
      </c>
      <c r="B9" s="9">
        <v>28557</v>
      </c>
      <c r="C9" s="9">
        <v>3828</v>
      </c>
      <c r="D9" s="9">
        <v>9698</v>
      </c>
      <c r="E9" s="9">
        <v>1833</v>
      </c>
      <c r="F9" s="15" t="s">
        <v>32</v>
      </c>
      <c r="G9" s="9">
        <f aca="true" t="shared" si="0" ref="G9:G29">SUM(B9:F9)</f>
        <v>43916</v>
      </c>
      <c r="H9" s="9">
        <v>628</v>
      </c>
      <c r="I9" s="4"/>
      <c r="J9" s="4"/>
      <c r="K9" s="4"/>
      <c r="L9" s="4"/>
      <c r="M9" s="4"/>
    </row>
    <row r="10" spans="1:8" s="3" customFormat="1" ht="12.75" customHeight="1">
      <c r="A10" s="3" t="s">
        <v>3</v>
      </c>
      <c r="B10" s="4">
        <v>3941105</v>
      </c>
      <c r="C10" s="4">
        <v>1082713</v>
      </c>
      <c r="D10" s="4">
        <v>4339123</v>
      </c>
      <c r="E10" s="4">
        <v>1395510</v>
      </c>
      <c r="F10" s="4">
        <v>22339</v>
      </c>
      <c r="G10" s="4">
        <f t="shared" si="0"/>
        <v>10780790</v>
      </c>
      <c r="H10" s="4">
        <v>52109</v>
      </c>
    </row>
    <row r="11" spans="1:8" s="3" customFormat="1" ht="12.75" customHeight="1">
      <c r="A11" s="3" t="s">
        <v>4</v>
      </c>
      <c r="B11" s="4">
        <v>1973644</v>
      </c>
      <c r="C11" s="4">
        <v>2246562</v>
      </c>
      <c r="D11" s="4">
        <v>395435</v>
      </c>
      <c r="E11" s="4">
        <v>291420</v>
      </c>
      <c r="F11" s="4">
        <v>5432</v>
      </c>
      <c r="G11" s="4">
        <f t="shared" si="0"/>
        <v>4912493</v>
      </c>
      <c r="H11" s="4">
        <v>21163</v>
      </c>
    </row>
    <row r="12" spans="1:13" s="3" customFormat="1" ht="12.75" customHeight="1">
      <c r="A12" s="5" t="s">
        <v>25</v>
      </c>
      <c r="B12" s="6">
        <v>650180</v>
      </c>
      <c r="C12" s="6">
        <v>1389556</v>
      </c>
      <c r="D12" s="6">
        <v>210584</v>
      </c>
      <c r="E12" s="6">
        <v>153402</v>
      </c>
      <c r="F12" s="6">
        <v>3975</v>
      </c>
      <c r="G12" s="6">
        <f t="shared" si="0"/>
        <v>2407697</v>
      </c>
      <c r="H12" s="6">
        <v>2567</v>
      </c>
      <c r="I12" s="5"/>
      <c r="J12" s="5"/>
      <c r="K12" s="5"/>
      <c r="L12" s="5"/>
      <c r="M12" s="5"/>
    </row>
    <row r="13" spans="1:13" s="3" customFormat="1" ht="12.75" customHeight="1">
      <c r="A13" s="5" t="s">
        <v>23</v>
      </c>
      <c r="B13" s="6">
        <v>1323464</v>
      </c>
      <c r="C13" s="6">
        <v>857006</v>
      </c>
      <c r="D13" s="6">
        <v>184851</v>
      </c>
      <c r="E13" s="6">
        <v>138018</v>
      </c>
      <c r="F13" s="6">
        <v>1457</v>
      </c>
      <c r="G13" s="6">
        <f t="shared" si="0"/>
        <v>2504796</v>
      </c>
      <c r="H13" s="6">
        <v>18596</v>
      </c>
      <c r="I13" s="5"/>
      <c r="J13" s="5"/>
      <c r="K13" s="5"/>
      <c r="L13" s="5"/>
      <c r="M13" s="5"/>
    </row>
    <row r="14" spans="1:8" s="3" customFormat="1" ht="12.75" customHeight="1">
      <c r="A14" s="3" t="s">
        <v>5</v>
      </c>
      <c r="B14" s="4">
        <v>8473623</v>
      </c>
      <c r="C14" s="4">
        <v>2515273</v>
      </c>
      <c r="D14" s="4">
        <v>4029214</v>
      </c>
      <c r="E14" s="4">
        <v>4061682</v>
      </c>
      <c r="F14" s="4">
        <v>37778</v>
      </c>
      <c r="G14" s="4">
        <f t="shared" si="0"/>
        <v>19117570</v>
      </c>
      <c r="H14" s="4">
        <v>74765</v>
      </c>
    </row>
    <row r="15" spans="1:8" s="3" customFormat="1" ht="12.75" customHeight="1">
      <c r="A15" s="3" t="s">
        <v>6</v>
      </c>
      <c r="B15" s="4">
        <v>2004635</v>
      </c>
      <c r="C15" s="4">
        <v>301521</v>
      </c>
      <c r="D15" s="4">
        <v>1193073</v>
      </c>
      <c r="E15" s="4">
        <v>104401</v>
      </c>
      <c r="F15" s="4">
        <v>7850</v>
      </c>
      <c r="G15" s="4">
        <f t="shared" si="0"/>
        <v>3611480</v>
      </c>
      <c r="H15" s="4">
        <v>15214</v>
      </c>
    </row>
    <row r="16" spans="1:8" s="3" customFormat="1" ht="12.75" customHeight="1">
      <c r="A16" s="3" t="s">
        <v>7</v>
      </c>
      <c r="B16" s="4">
        <v>359938</v>
      </c>
      <c r="C16" s="4">
        <v>132716</v>
      </c>
      <c r="D16" s="4">
        <v>120761</v>
      </c>
      <c r="E16" s="4">
        <v>342585</v>
      </c>
      <c r="F16" s="4">
        <v>2306</v>
      </c>
      <c r="G16" s="4">
        <f t="shared" si="0"/>
        <v>958306</v>
      </c>
      <c r="H16" s="4">
        <v>22652</v>
      </c>
    </row>
    <row r="17" spans="1:8" s="3" customFormat="1" ht="12.75" customHeight="1">
      <c r="A17" s="3" t="s">
        <v>8</v>
      </c>
      <c r="B17" s="4">
        <v>9914319</v>
      </c>
      <c r="C17" s="4">
        <v>5615560</v>
      </c>
      <c r="D17" s="4">
        <v>3664111</v>
      </c>
      <c r="E17" s="4">
        <v>1113442</v>
      </c>
      <c r="F17" s="4">
        <v>67205</v>
      </c>
      <c r="G17" s="4">
        <f t="shared" si="0"/>
        <v>20374637</v>
      </c>
      <c r="H17" s="4">
        <v>41212</v>
      </c>
    </row>
    <row r="18" spans="1:8" s="3" customFormat="1" ht="12.75" customHeight="1">
      <c r="A18" s="3" t="s">
        <v>9</v>
      </c>
      <c r="B18" s="4">
        <v>4590613</v>
      </c>
      <c r="C18" s="4">
        <v>552872</v>
      </c>
      <c r="D18" s="4">
        <v>1176999</v>
      </c>
      <c r="E18" s="4">
        <v>231416</v>
      </c>
      <c r="F18" s="4">
        <v>16367</v>
      </c>
      <c r="G18" s="4">
        <f t="shared" si="0"/>
        <v>6568267</v>
      </c>
      <c r="H18" s="4">
        <v>175017</v>
      </c>
    </row>
    <row r="19" spans="1:8" s="3" customFormat="1" ht="12.75" customHeight="1">
      <c r="A19" s="3" t="s">
        <v>10</v>
      </c>
      <c r="B19" s="4">
        <v>1136076</v>
      </c>
      <c r="C19" s="4">
        <v>163908</v>
      </c>
      <c r="D19" s="4">
        <v>314233</v>
      </c>
      <c r="E19" s="4">
        <v>256057</v>
      </c>
      <c r="F19" s="4">
        <v>8180</v>
      </c>
      <c r="G19" s="4">
        <f t="shared" si="0"/>
        <v>1878454</v>
      </c>
      <c r="H19" s="4">
        <v>4716</v>
      </c>
    </row>
    <row r="20" spans="1:8" s="3" customFormat="1" ht="12.75" customHeight="1">
      <c r="A20" s="3" t="s">
        <v>11</v>
      </c>
      <c r="B20" s="4">
        <v>1994269</v>
      </c>
      <c r="C20" s="4">
        <v>473973</v>
      </c>
      <c r="D20" s="4">
        <v>645064</v>
      </c>
      <c r="E20" s="4">
        <v>113510</v>
      </c>
      <c r="F20" s="4">
        <v>15751</v>
      </c>
      <c r="G20" s="4">
        <f t="shared" si="0"/>
        <v>3242567</v>
      </c>
      <c r="H20" s="4">
        <v>6395</v>
      </c>
    </row>
    <row r="21" spans="1:8" s="3" customFormat="1" ht="12.75" customHeight="1">
      <c r="A21" s="3" t="s">
        <v>12</v>
      </c>
      <c r="B21" s="4">
        <v>2455861</v>
      </c>
      <c r="C21" s="4">
        <v>1040262</v>
      </c>
      <c r="D21" s="4">
        <v>933647</v>
      </c>
      <c r="E21" s="4">
        <v>3090255</v>
      </c>
      <c r="F21" s="4">
        <v>18520</v>
      </c>
      <c r="G21" s="4">
        <f t="shared" si="0"/>
        <v>7538545</v>
      </c>
      <c r="H21" s="4">
        <v>205537</v>
      </c>
    </row>
    <row r="22" spans="1:8" s="3" customFormat="1" ht="12.75" customHeight="1">
      <c r="A22" s="3" t="s">
        <v>13</v>
      </c>
      <c r="B22" s="4">
        <v>2893908</v>
      </c>
      <c r="C22" s="4">
        <v>457641</v>
      </c>
      <c r="D22" s="4">
        <v>292453</v>
      </c>
      <c r="E22" s="4">
        <v>88025</v>
      </c>
      <c r="F22" s="4">
        <v>3736</v>
      </c>
      <c r="G22" s="4">
        <f t="shared" si="0"/>
        <v>3735763</v>
      </c>
      <c r="H22" s="4">
        <v>3915</v>
      </c>
    </row>
    <row r="23" spans="1:8" s="3" customFormat="1" ht="12.75" customHeight="1">
      <c r="A23" s="3" t="s">
        <v>14</v>
      </c>
      <c r="B23" s="4">
        <v>288789</v>
      </c>
      <c r="C23" s="4">
        <v>181661</v>
      </c>
      <c r="D23" s="4">
        <v>103700</v>
      </c>
      <c r="E23" s="4">
        <v>17586</v>
      </c>
      <c r="F23" s="4">
        <v>2405</v>
      </c>
      <c r="G23" s="4">
        <f t="shared" si="0"/>
        <v>594141</v>
      </c>
      <c r="H23" s="4">
        <v>395</v>
      </c>
    </row>
    <row r="24" spans="1:8" s="3" customFormat="1" ht="12.75" customHeight="1">
      <c r="A24" s="3" t="s">
        <v>15</v>
      </c>
      <c r="B24" s="4">
        <v>3835465</v>
      </c>
      <c r="C24" s="4">
        <v>1919292</v>
      </c>
      <c r="D24" s="4">
        <v>1082037</v>
      </c>
      <c r="E24" s="4">
        <v>2984644</v>
      </c>
      <c r="F24" s="4">
        <v>19326</v>
      </c>
      <c r="G24" s="4">
        <f t="shared" si="0"/>
        <v>9840764</v>
      </c>
      <c r="H24" s="4">
        <v>22732</v>
      </c>
    </row>
    <row r="25" spans="1:8" s="3" customFormat="1" ht="12.75" customHeight="1">
      <c r="A25" s="3" t="s">
        <v>16</v>
      </c>
      <c r="B25" s="4">
        <v>8536843</v>
      </c>
      <c r="C25" s="4">
        <v>4658584</v>
      </c>
      <c r="D25" s="4">
        <v>2941120</v>
      </c>
      <c r="E25" s="4">
        <v>797391</v>
      </c>
      <c r="F25" s="4">
        <v>56287</v>
      </c>
      <c r="G25" s="4">
        <f t="shared" si="0"/>
        <v>16990225</v>
      </c>
      <c r="H25" s="4">
        <v>15889</v>
      </c>
    </row>
    <row r="26" spans="1:8" s="3" customFormat="1" ht="12.75" customHeight="1">
      <c r="A26" s="3" t="s">
        <v>17</v>
      </c>
      <c r="B26" s="4">
        <v>876456</v>
      </c>
      <c r="C26" s="4">
        <v>538395</v>
      </c>
      <c r="D26" s="4">
        <v>148393</v>
      </c>
      <c r="E26" s="4">
        <v>240603</v>
      </c>
      <c r="F26" s="4">
        <v>5415</v>
      </c>
      <c r="G26" s="4">
        <f t="shared" si="0"/>
        <v>1809262</v>
      </c>
      <c r="H26" s="4">
        <v>13845</v>
      </c>
    </row>
    <row r="27" spans="1:8" s="3" customFormat="1" ht="12.75" customHeight="1">
      <c r="A27" s="3" t="s">
        <v>18</v>
      </c>
      <c r="B27" s="4">
        <v>1765538</v>
      </c>
      <c r="C27" s="4">
        <v>1290992</v>
      </c>
      <c r="D27" s="4">
        <v>484426</v>
      </c>
      <c r="E27" s="4">
        <v>391922</v>
      </c>
      <c r="F27" s="4">
        <v>2945</v>
      </c>
      <c r="G27" s="4">
        <f t="shared" si="0"/>
        <v>3935823</v>
      </c>
      <c r="H27" s="4">
        <v>30439</v>
      </c>
    </row>
    <row r="28" spans="1:8" s="3" customFormat="1" ht="12.75" customHeight="1">
      <c r="A28" s="3" t="s">
        <v>19</v>
      </c>
      <c r="B28" s="4">
        <v>13069753</v>
      </c>
      <c r="C28" s="4">
        <v>2491876</v>
      </c>
      <c r="D28" s="4">
        <v>1523951</v>
      </c>
      <c r="E28" s="4">
        <v>4095157</v>
      </c>
      <c r="F28" s="4">
        <v>24708</v>
      </c>
      <c r="G28" s="4">
        <f t="shared" si="0"/>
        <v>21205445</v>
      </c>
      <c r="H28" s="4">
        <v>76947</v>
      </c>
    </row>
    <row r="29" spans="1:8" s="3" customFormat="1" ht="12.75" customHeight="1">
      <c r="A29" s="3" t="s">
        <v>20</v>
      </c>
      <c r="B29" s="4">
        <v>2142301</v>
      </c>
      <c r="C29" s="4">
        <v>390426</v>
      </c>
      <c r="D29" s="4">
        <v>305164</v>
      </c>
      <c r="E29" s="4">
        <v>272726</v>
      </c>
      <c r="F29" s="4">
        <v>2648</v>
      </c>
      <c r="G29" s="4">
        <f t="shared" si="0"/>
        <v>3113265</v>
      </c>
      <c r="H29" s="4">
        <v>110155</v>
      </c>
    </row>
    <row r="30" s="3" customFormat="1" ht="12.75" customHeight="1"/>
    <row r="31" spans="1:10" s="3" customFormat="1" ht="12.75" customHeight="1">
      <c r="A31" s="7" t="s">
        <v>21</v>
      </c>
      <c r="B31" s="8">
        <v>77956378</v>
      </c>
      <c r="C31" s="8">
        <v>27290478</v>
      </c>
      <c r="D31" s="8">
        <v>27501532</v>
      </c>
      <c r="E31" s="8">
        <v>20328371</v>
      </c>
      <c r="F31" s="8">
        <v>335535</v>
      </c>
      <c r="G31" s="9">
        <f>SUM(B31:F31)</f>
        <v>153412294</v>
      </c>
      <c r="H31" s="8">
        <v>919675</v>
      </c>
      <c r="I31" s="10"/>
      <c r="J31" s="11"/>
    </row>
    <row r="32" spans="1:10" s="3" customFormat="1" ht="12.75" customHeight="1">
      <c r="A32" s="7" t="s">
        <v>28</v>
      </c>
      <c r="B32" s="8">
        <v>34370506</v>
      </c>
      <c r="C32" s="8">
        <v>13130596</v>
      </c>
      <c r="D32" s="8">
        <v>17550345</v>
      </c>
      <c r="E32" s="8">
        <v>7749079</v>
      </c>
      <c r="F32" s="8">
        <v>159247</v>
      </c>
      <c r="G32" s="9">
        <f>SUM(B32:F32)</f>
        <v>72959773</v>
      </c>
      <c r="H32" s="8">
        <v>253693</v>
      </c>
      <c r="I32" s="10"/>
      <c r="J32" s="11"/>
    </row>
    <row r="33" spans="1:10" s="3" customFormat="1" ht="12.75" customHeight="1">
      <c r="A33" s="7" t="s">
        <v>29</v>
      </c>
      <c r="B33" s="8">
        <v>10176819</v>
      </c>
      <c r="C33" s="8">
        <v>2231015</v>
      </c>
      <c r="D33" s="8">
        <v>3069943</v>
      </c>
      <c r="E33" s="8">
        <v>3691238</v>
      </c>
      <c r="F33" s="8">
        <v>58818</v>
      </c>
      <c r="G33" s="9">
        <f>SUM(B33:F33)</f>
        <v>19227833</v>
      </c>
      <c r="H33" s="8">
        <v>391665</v>
      </c>
      <c r="I33" s="10"/>
      <c r="J33" s="10"/>
    </row>
    <row r="34" spans="1:10" s="3" customFormat="1" ht="12.75" customHeight="1">
      <c r="A34" s="7" t="s">
        <v>22</v>
      </c>
      <c r="B34" s="12">
        <v>33409053</v>
      </c>
      <c r="C34" s="8">
        <v>11928867</v>
      </c>
      <c r="D34" s="8">
        <v>6881244</v>
      </c>
      <c r="E34" s="8">
        <v>8888054</v>
      </c>
      <c r="F34" s="8">
        <v>117470</v>
      </c>
      <c r="G34" s="9">
        <f>SUM(B34:F34)</f>
        <v>61224688</v>
      </c>
      <c r="H34" s="8">
        <v>274317</v>
      </c>
      <c r="I34" s="10"/>
      <c r="J34" s="10"/>
    </row>
    <row r="35" spans="1:8" s="3" customFormat="1" ht="12.75" customHeight="1">
      <c r="A35" s="2"/>
      <c r="B35" s="2"/>
      <c r="C35" s="2"/>
      <c r="D35" s="2"/>
      <c r="E35" s="2"/>
      <c r="F35" s="2"/>
      <c r="G35" s="2"/>
      <c r="H35" s="2"/>
    </row>
    <row r="37" ht="12.75" customHeight="1">
      <c r="A37" s="13" t="s">
        <v>34</v>
      </c>
    </row>
  </sheetData>
  <mergeCells count="9">
    <mergeCell ref="A1:H1"/>
    <mergeCell ref="A3:A6"/>
    <mergeCell ref="B3:B6"/>
    <mergeCell ref="C3:C6"/>
    <mergeCell ref="D3:D6"/>
    <mergeCell ref="E3:E6"/>
    <mergeCell ref="F3:F6"/>
    <mergeCell ref="G3:G6"/>
    <mergeCell ref="H3:H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2009-05-21T13:19:11Z</cp:lastPrinted>
  <dcterms:created xsi:type="dcterms:W3CDTF">2007-11-21T11:43:07Z</dcterms:created>
  <dcterms:modified xsi:type="dcterms:W3CDTF">2009-05-25T13:03:25Z</dcterms:modified>
  <cp:category/>
  <cp:version/>
  <cp:contentType/>
  <cp:contentStatus/>
</cp:coreProperties>
</file>