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SPORTSOC2\PIANO_DI_ZONA_2019\CABINA DI REGIA GIUSTIZIA\CASSA AMMENDE 3\AVVISO CO-PROGETTAZIONE\da pubblicare\"/>
    </mc:Choice>
  </mc:AlternateContent>
  <bookViews>
    <workbookView xWindow="-105" yWindow="-105" windowWidth="23250" windowHeight="1257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6" i="1" l="1"/>
  <c r="K6" i="1"/>
  <c r="K13" i="1"/>
  <c r="K19" i="1"/>
  <c r="H23" i="1"/>
  <c r="F23" i="1"/>
  <c r="J25" i="1"/>
  <c r="J23" i="1" l="1"/>
  <c r="J24" i="1" l="1"/>
  <c r="J54" i="1"/>
  <c r="J48" i="1"/>
  <c r="J49" i="1"/>
  <c r="J50" i="1"/>
  <c r="J51" i="1"/>
  <c r="J52" i="1"/>
  <c r="J53" i="1"/>
  <c r="J31" i="1"/>
  <c r="J38" i="1" s="1"/>
  <c r="J47" i="1" l="1"/>
  <c r="J13" i="1" l="1"/>
  <c r="J14" i="1"/>
  <c r="J15" i="1"/>
  <c r="J16" i="1"/>
  <c r="J17" i="1"/>
  <c r="J18" i="1"/>
  <c r="J19" i="1"/>
  <c r="J20" i="1"/>
  <c r="J21" i="1"/>
  <c r="J22" i="1"/>
  <c r="J7" i="1"/>
  <c r="J8" i="1"/>
  <c r="J9" i="1"/>
  <c r="J10" i="1"/>
  <c r="J11" i="1"/>
  <c r="J12" i="1"/>
  <c r="J6" i="1"/>
  <c r="J41" i="1" l="1"/>
</calcChain>
</file>

<file path=xl/sharedStrings.xml><?xml version="1.0" encoding="utf-8"?>
<sst xmlns="http://schemas.openxmlformats.org/spreadsheetml/2006/main" count="66" uniqueCount="36">
  <si>
    <t>DESCRIZIONE MACROVOCI DI SPESA</t>
  </si>
  <si>
    <t>PER IL PERSONALE</t>
  </si>
  <si>
    <t>ore settimanali</t>
  </si>
  <si>
    <t>costo orario</t>
  </si>
  <si>
    <t>AMBITI DI INTERVENTO</t>
  </si>
  <si>
    <t>TOTALE MACROVOCI</t>
  </si>
  <si>
    <t>TOTALI PARZIALI</t>
  </si>
  <si>
    <t xml:space="preserve">TOTALE </t>
  </si>
  <si>
    <t>INTERVENTI IN FAVORE DI PERSONE IN ESECUZIONE PENALE</t>
  </si>
  <si>
    <t>INTERVENTI IN FAVORE DI VITTIME DI QUALSIASI TIPOLOGIA DI REATO</t>
  </si>
  <si>
    <t>ore complessive 2025-2026</t>
  </si>
  <si>
    <t>Totale ambito di intervento</t>
  </si>
  <si>
    <t>finanziamenti assegnati dalla Cassa delle Ammende</t>
  </si>
  <si>
    <t>quota di co-finanziamento regionale</t>
  </si>
  <si>
    <t>finanziamenti assegnati dalla Cassa delle Ammende 2025 + 2026</t>
  </si>
  <si>
    <t>quota di co-finanziamento regionale 2025 + 2026</t>
  </si>
  <si>
    <t>quota di co-finanziamento regionale PREVISTO 2025-2026</t>
  </si>
  <si>
    <t>finanziamenti assegnati dalla Cassa delle Ammende  PREVISTI 2025-2026</t>
  </si>
  <si>
    <t>SPESA COMPLESSIVA PREVISTA per gli interventi IN FAVORE DI PERSONE IN ESECUZIONE PENALE</t>
  </si>
  <si>
    <t xml:space="preserve">finanziamenti assegnati dalla Cassa delle Ammende + quota di co-finanziamento regionale </t>
  </si>
  <si>
    <t>finanziamenti assegnati dal Ministero della Giustizia  anno 2025</t>
  </si>
  <si>
    <t>SPESA COMPLESSIVA FINANZIATA per INTERVENTI IN FAVORE DI PERSONE IN ESCUZIONE PENALE + INTERVENTI IN FAVORE DI VITTIME DI QUALSIASI TIPOLOGIA DI REATO</t>
  </si>
  <si>
    <t>descrizione delle risorse aggiuntive non monetarie (beni strumentali, volontariato ecc..) e/o monetarie messe a disposizione per la co-progettazione e per la co-produzione/esecuzione del progetto</t>
  </si>
  <si>
    <t>/</t>
  </si>
  <si>
    <t>PER IL PERSONALE: VOCE NON PERTINENTE</t>
  </si>
  <si>
    <t>TOTALE ambito di intervento</t>
  </si>
  <si>
    <t>TOTALE</t>
  </si>
  <si>
    <t>PIANO FINANZIARIO</t>
  </si>
  <si>
    <t xml:space="preserve">b) punto 1. Funzioni/attività in favore delle persone sottoposte a provvedimenti limitativi o restrittivi della libertà personale
</t>
  </si>
  <si>
    <t>c) Funzioni in favore degli Enti territoriali e dei rispettivi operatori competenti, coinvolti nell’ambito della presa in carico dei beneficiari</t>
  </si>
  <si>
    <t>b) punto 2. Funzioni/attività in favore delle  delle vittime di qualsiasi tipologia di reato</t>
  </si>
  <si>
    <t>ore complessive 2025</t>
  </si>
  <si>
    <t>a) Funzioni di sistema (anche in favore di vittime di qualsiasi tipologia di reato)</t>
  </si>
  <si>
    <t>COFINANZIAMENTO ENTE PARTNER</t>
  </si>
  <si>
    <t>COSTO COMPLESSIVO DEL PROGETTO</t>
  </si>
  <si>
    <t xml:space="preserve">inserire la formula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</si>
</sst>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7C8E3"/>
        <bgColor indexed="64"/>
      </patternFill>
    </fill>
    <fill>
      <patternFill patternType="solid">
        <fgColor rgb="FFB8B8B8"/>
        <bgColor indexed="64"/>
      </patternFill>
    </fill>
    <fill>
      <patternFill patternType="solid">
        <fgColor rgb="FFEFF6FB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BE3D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2" fillId="0" borderId="13" xfId="0" applyFont="1" applyBorder="1"/>
    <xf numFmtId="0" fontId="2" fillId="0" borderId="15" xfId="0" applyFont="1" applyBorder="1"/>
    <xf numFmtId="0" fontId="2" fillId="0" borderId="16" xfId="0" applyFont="1" applyBorder="1"/>
    <xf numFmtId="164" fontId="4" fillId="6" borderId="39" xfId="0" applyNumberFormat="1" applyFont="1" applyFill="1" applyBorder="1" applyAlignment="1">
      <alignment horizontal="left" vertical="center"/>
    </xf>
    <xf numFmtId="0" fontId="3" fillId="0" borderId="40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164" fontId="0" fillId="0" borderId="13" xfId="0" applyNumberFormat="1" applyFont="1" applyBorder="1"/>
    <xf numFmtId="0" fontId="0" fillId="0" borderId="6" xfId="0" applyFont="1" applyBorder="1"/>
    <xf numFmtId="0" fontId="0" fillId="0" borderId="1" xfId="0" applyFont="1" applyBorder="1"/>
    <xf numFmtId="0" fontId="0" fillId="0" borderId="7" xfId="0" applyFont="1" applyBorder="1"/>
    <xf numFmtId="164" fontId="0" fillId="0" borderId="15" xfId="0" applyNumberFormat="1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164" fontId="0" fillId="0" borderId="16" xfId="0" applyNumberFormat="1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/>
    <xf numFmtId="164" fontId="0" fillId="0" borderId="26" xfId="0" applyNumberFormat="1" applyFont="1" applyBorder="1"/>
    <xf numFmtId="0" fontId="0" fillId="0" borderId="15" xfId="0" applyFont="1" applyBorder="1"/>
    <xf numFmtId="164" fontId="0" fillId="0" borderId="27" xfId="0" applyNumberFormat="1" applyFont="1" applyBorder="1"/>
    <xf numFmtId="0" fontId="0" fillId="0" borderId="16" xfId="0" applyFont="1" applyBorder="1"/>
    <xf numFmtId="164" fontId="0" fillId="0" borderId="28" xfId="0" applyNumberFormat="1" applyFont="1" applyBorder="1"/>
    <xf numFmtId="0" fontId="0" fillId="0" borderId="13" xfId="0" applyFont="1" applyBorder="1"/>
    <xf numFmtId="0" fontId="0" fillId="0" borderId="0" xfId="0" applyFont="1"/>
    <xf numFmtId="0" fontId="1" fillId="7" borderId="36" xfId="0" applyFont="1" applyFill="1" applyBorder="1" applyAlignment="1">
      <alignment vertical="center" wrapText="1"/>
    </xf>
    <xf numFmtId="0" fontId="0" fillId="0" borderId="46" xfId="0" applyFont="1" applyBorder="1"/>
    <xf numFmtId="0" fontId="0" fillId="0" borderId="47" xfId="0" applyFont="1" applyBorder="1"/>
    <xf numFmtId="0" fontId="0" fillId="0" borderId="45" xfId="0" applyFont="1" applyBorder="1"/>
    <xf numFmtId="0" fontId="0" fillId="0" borderId="52" xfId="0" applyFont="1" applyBorder="1"/>
    <xf numFmtId="0" fontId="1" fillId="6" borderId="39" xfId="0" applyFont="1" applyFill="1" applyBorder="1" applyAlignment="1">
      <alignment vertical="center" wrapText="1"/>
    </xf>
    <xf numFmtId="164" fontId="0" fillId="6" borderId="39" xfId="0" applyNumberFormat="1" applyFont="1" applyFill="1" applyBorder="1" applyAlignment="1">
      <alignment vertical="center"/>
    </xf>
    <xf numFmtId="0" fontId="0" fillId="0" borderId="53" xfId="0" applyFont="1" applyBorder="1"/>
    <xf numFmtId="0" fontId="0" fillId="0" borderId="54" xfId="0" applyFont="1" applyBorder="1"/>
    <xf numFmtId="0" fontId="0" fillId="0" borderId="55" xfId="0" applyFont="1" applyBorder="1"/>
    <xf numFmtId="0" fontId="0" fillId="0" borderId="56" xfId="0" applyFont="1" applyBorder="1"/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2" fillId="0" borderId="26" xfId="0" applyFont="1" applyBorder="1"/>
    <xf numFmtId="0" fontId="2" fillId="0" borderId="27" xfId="0" applyFont="1" applyBorder="1"/>
    <xf numFmtId="0" fontId="2" fillId="0" borderId="29" xfId="0" applyFont="1" applyBorder="1"/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164" fontId="4" fillId="5" borderId="39" xfId="0" applyNumberFormat="1" applyFont="1" applyFill="1" applyBorder="1" applyAlignment="1">
      <alignment horizontal="center" vertical="center"/>
    </xf>
    <xf numFmtId="164" fontId="5" fillId="7" borderId="39" xfId="0" applyNumberFormat="1" applyFont="1" applyFill="1" applyBorder="1" applyAlignment="1">
      <alignment horizontal="left" vertical="center"/>
    </xf>
    <xf numFmtId="164" fontId="5" fillId="7" borderId="21" xfId="0" applyNumberFormat="1" applyFont="1" applyFill="1" applyBorder="1" applyAlignment="1">
      <alignment vertical="center"/>
    </xf>
    <xf numFmtId="164" fontId="5" fillId="7" borderId="11" xfId="0" applyNumberFormat="1" applyFont="1" applyFill="1" applyBorder="1" applyAlignment="1">
      <alignment vertical="center"/>
    </xf>
    <xf numFmtId="164" fontId="0" fillId="5" borderId="39" xfId="0" applyNumberFormat="1" applyFont="1" applyFill="1" applyBorder="1" applyAlignment="1">
      <alignment vertical="center"/>
    </xf>
    <xf numFmtId="164" fontId="4" fillId="5" borderId="30" xfId="0" applyNumberFormat="1" applyFont="1" applyFill="1" applyBorder="1" applyAlignment="1">
      <alignment horizontal="left" vertical="center" wrapText="1"/>
    </xf>
    <xf numFmtId="0" fontId="0" fillId="0" borderId="3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1" xfId="0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5" borderId="34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/>
    </xf>
    <xf numFmtId="0" fontId="0" fillId="13" borderId="34" xfId="0" applyFont="1" applyFill="1" applyBorder="1" applyAlignment="1">
      <alignment horizontal="center" vertical="center" wrapText="1"/>
    </xf>
    <xf numFmtId="0" fontId="0" fillId="13" borderId="35" xfId="0" applyFont="1" applyFill="1" applyBorder="1" applyAlignment="1">
      <alignment horizontal="center" vertical="center" wrapText="1"/>
    </xf>
    <xf numFmtId="0" fontId="0" fillId="13" borderId="36" xfId="0" applyFont="1" applyFill="1" applyBorder="1" applyAlignment="1">
      <alignment horizontal="center" vertical="center" wrapText="1"/>
    </xf>
    <xf numFmtId="164" fontId="4" fillId="5" borderId="48" xfId="0" applyNumberFormat="1" applyFont="1" applyFill="1" applyBorder="1" applyAlignment="1">
      <alignment horizontal="center" vertical="center"/>
    </xf>
    <xf numFmtId="164" fontId="4" fillId="5" borderId="38" xfId="0" applyNumberFormat="1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6" fillId="12" borderId="34" xfId="0" applyFont="1" applyFill="1" applyBorder="1" applyAlignment="1">
      <alignment horizontal="center" vertical="center"/>
    </xf>
    <xf numFmtId="0" fontId="6" fillId="12" borderId="35" xfId="0" applyFont="1" applyFill="1" applyBorder="1" applyAlignment="1">
      <alignment horizontal="center" vertical="center"/>
    </xf>
    <xf numFmtId="0" fontId="6" fillId="12" borderId="36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164" fontId="0" fillId="0" borderId="6" xfId="0" applyNumberFormat="1" applyFont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164" fontId="0" fillId="0" borderId="10" xfId="0" applyNumberFormat="1" applyFont="1" applyBorder="1" applyAlignment="1">
      <alignment horizont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4" fillId="5" borderId="34" xfId="0" applyNumberFormat="1" applyFont="1" applyFill="1" applyBorder="1" applyAlignment="1">
      <alignment horizontal="center" vertical="center"/>
    </xf>
    <xf numFmtId="164" fontId="4" fillId="5" borderId="36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48" xfId="0" applyFont="1" applyFill="1" applyBorder="1" applyAlignment="1">
      <alignment horizontal="center" vertical="center" wrapText="1"/>
    </xf>
    <xf numFmtId="0" fontId="4" fillId="5" borderId="49" xfId="0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center" vertical="center"/>
    </xf>
    <xf numFmtId="164" fontId="4" fillId="5" borderId="11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164" fontId="4" fillId="0" borderId="37" xfId="0" applyNumberFormat="1" applyFont="1" applyBorder="1" applyAlignment="1">
      <alignment horizontal="center" vertical="center"/>
    </xf>
    <xf numFmtId="164" fontId="4" fillId="0" borderId="48" xfId="0" applyNumberFormat="1" applyFont="1" applyBorder="1" applyAlignment="1">
      <alignment horizontal="center" vertical="center"/>
    </xf>
    <xf numFmtId="164" fontId="4" fillId="0" borderId="38" xfId="0" applyNumberFormat="1" applyFont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right" vertical="center"/>
    </xf>
    <xf numFmtId="0" fontId="5" fillId="4" borderId="44" xfId="0" applyFont="1" applyFill="1" applyBorder="1" applyAlignment="1">
      <alignment horizontal="right" vertical="center"/>
    </xf>
    <xf numFmtId="164" fontId="5" fillId="4" borderId="44" xfId="0" applyNumberFormat="1" applyFont="1" applyFill="1" applyBorder="1" applyAlignment="1">
      <alignment horizontal="center" vertical="center"/>
    </xf>
    <xf numFmtId="164" fontId="5" fillId="4" borderId="33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48" xfId="0" applyFont="1" applyBorder="1" applyAlignment="1">
      <alignment horizontal="center" wrapText="1"/>
    </xf>
    <xf numFmtId="0" fontId="4" fillId="0" borderId="49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10" borderId="34" xfId="0" applyFont="1" applyFill="1" applyBorder="1" applyAlignment="1">
      <alignment horizontal="right" vertical="center"/>
    </xf>
    <xf numFmtId="0" fontId="4" fillId="10" borderId="35" xfId="0" applyFont="1" applyFill="1" applyBorder="1" applyAlignment="1">
      <alignment horizontal="right" vertical="center"/>
    </xf>
    <xf numFmtId="0" fontId="4" fillId="10" borderId="26" xfId="0" applyFont="1" applyFill="1" applyBorder="1" applyAlignment="1">
      <alignment horizontal="center" vertical="center" wrapText="1"/>
    </xf>
    <xf numFmtId="0" fontId="4" fillId="10" borderId="27" xfId="0" applyFont="1" applyFill="1" applyBorder="1" applyAlignment="1">
      <alignment horizontal="center" vertical="center" wrapText="1"/>
    </xf>
    <xf numFmtId="0" fontId="4" fillId="10" borderId="29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10" borderId="57" xfId="0" applyFont="1" applyFill="1" applyBorder="1" applyAlignment="1">
      <alignment horizontal="center" vertical="center"/>
    </xf>
    <xf numFmtId="0" fontId="4" fillId="10" borderId="29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9" borderId="34" xfId="0" applyFont="1" applyFill="1" applyBorder="1" applyAlignment="1">
      <alignment horizontal="center" vertical="center"/>
    </xf>
    <xf numFmtId="0" fontId="6" fillId="9" borderId="35" xfId="0" applyFont="1" applyFill="1" applyBorder="1" applyAlignment="1">
      <alignment horizontal="center" vertical="center"/>
    </xf>
    <xf numFmtId="0" fontId="6" fillId="9" borderId="36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right" vertical="center"/>
    </xf>
    <xf numFmtId="0" fontId="5" fillId="4" borderId="41" xfId="0" applyFont="1" applyFill="1" applyBorder="1" applyAlignment="1">
      <alignment horizontal="right" vertical="center"/>
    </xf>
    <xf numFmtId="164" fontId="5" fillId="4" borderId="41" xfId="0" applyNumberFormat="1" applyFont="1" applyFill="1" applyBorder="1" applyAlignment="1">
      <alignment horizontal="center" vertical="center"/>
    </xf>
    <xf numFmtId="164" fontId="5" fillId="4" borderId="42" xfId="0" applyNumberFormat="1" applyFont="1" applyFill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64" fontId="4" fillId="6" borderId="34" xfId="0" applyNumberFormat="1" applyFont="1" applyFill="1" applyBorder="1" applyAlignment="1">
      <alignment horizontal="left" vertical="center"/>
    </xf>
    <xf numFmtId="164" fontId="4" fillId="6" borderId="35" xfId="0" applyNumberFormat="1" applyFont="1" applyFill="1" applyBorder="1" applyAlignment="1">
      <alignment horizontal="left" vertical="center"/>
    </xf>
    <xf numFmtId="0" fontId="4" fillId="8" borderId="17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right" vertical="center" wrapText="1"/>
    </xf>
    <xf numFmtId="0" fontId="5" fillId="4" borderId="44" xfId="0" applyFont="1" applyFill="1" applyBorder="1" applyAlignment="1">
      <alignment horizontal="right" vertical="center" wrapText="1"/>
    </xf>
    <xf numFmtId="164" fontId="5" fillId="4" borderId="44" xfId="0" applyNumberFormat="1" applyFont="1" applyFill="1" applyBorder="1" applyAlignment="1">
      <alignment horizontal="center" vertical="center" wrapText="1"/>
    </xf>
    <xf numFmtId="164" fontId="5" fillId="4" borderId="33" xfId="0" applyNumberFormat="1" applyFont="1" applyFill="1" applyBorder="1" applyAlignment="1">
      <alignment horizontal="center" vertical="center" wrapText="1"/>
    </xf>
    <xf numFmtId="0" fontId="8" fillId="11" borderId="34" xfId="0" applyFont="1" applyFill="1" applyBorder="1" applyAlignment="1">
      <alignment horizontal="left" vertical="center" wrapText="1"/>
    </xf>
    <xf numFmtId="0" fontId="8" fillId="11" borderId="35" xfId="0" applyFont="1" applyFill="1" applyBorder="1" applyAlignment="1">
      <alignment horizontal="left" vertical="center" wrapText="1"/>
    </xf>
    <xf numFmtId="0" fontId="8" fillId="11" borderId="36" xfId="0" applyFont="1" applyFill="1" applyBorder="1" applyAlignment="1">
      <alignment horizontal="left" vertical="center" wrapText="1"/>
    </xf>
    <xf numFmtId="164" fontId="4" fillId="7" borderId="34" xfId="0" applyNumberFormat="1" applyFont="1" applyFill="1" applyBorder="1" applyAlignment="1">
      <alignment horizontal="left" vertical="center"/>
    </xf>
    <xf numFmtId="164" fontId="4" fillId="7" borderId="35" xfId="0" applyNumberFormat="1" applyFont="1" applyFill="1" applyBorder="1" applyAlignment="1">
      <alignment horizontal="left" vertic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4" fillId="0" borderId="34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9" fillId="14" borderId="34" xfId="0" applyFont="1" applyFill="1" applyBorder="1" applyAlignment="1">
      <alignment horizontal="center" vertical="center"/>
    </xf>
    <xf numFmtId="0" fontId="9" fillId="14" borderId="35" xfId="0" applyFont="1" applyFill="1" applyBorder="1" applyAlignment="1">
      <alignment horizontal="center" vertical="center"/>
    </xf>
    <xf numFmtId="0" fontId="9" fillId="14" borderId="36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0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BE3D5"/>
      <color rgb="FFFADCCA"/>
      <color rgb="FFC7C8E3"/>
      <color rgb="FFF8DFBE"/>
      <color rgb="FFEFF6FB"/>
      <color rgb="FFB8B8B8"/>
      <color rgb="FFCBC9A9"/>
      <color rgb="FFD1CBAB"/>
      <color rgb="FFE9E6D7"/>
      <color rgb="FFE7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6"/>
  <sheetViews>
    <sheetView tabSelected="1" topLeftCell="A34" zoomScaleNormal="100" workbookViewId="0">
      <selection activeCell="A57" sqref="A57:K81"/>
    </sheetView>
  </sheetViews>
  <sheetFormatPr defaultRowHeight="15" x14ac:dyDescent="0.25"/>
  <cols>
    <col min="1" max="1" width="34.85546875" customWidth="1"/>
    <col min="2" max="2" width="40.28515625" customWidth="1"/>
    <col min="3" max="5" width="12.28515625" customWidth="1"/>
    <col min="6" max="9" width="22.28515625" customWidth="1"/>
    <col min="10" max="10" width="19.140625" customWidth="1"/>
    <col min="11" max="11" width="19.7109375" customWidth="1"/>
  </cols>
  <sheetData>
    <row r="1" spans="1:15" ht="46.5" customHeight="1" thickBot="1" x14ac:dyDescent="0.3">
      <c r="A1" s="203" t="s">
        <v>27</v>
      </c>
      <c r="B1" s="204"/>
      <c r="C1" s="204"/>
      <c r="D1" s="204"/>
      <c r="E1" s="204"/>
      <c r="F1" s="204"/>
      <c r="G1" s="204"/>
      <c r="H1" s="204"/>
      <c r="I1" s="204"/>
      <c r="J1" s="204"/>
      <c r="K1" s="205"/>
      <c r="L1" s="64"/>
      <c r="M1" s="64"/>
      <c r="N1" s="64"/>
      <c r="O1" s="64"/>
    </row>
    <row r="2" spans="1:15" ht="15.75" thickBot="1" x14ac:dyDescent="0.3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4"/>
      <c r="M2" s="64"/>
      <c r="N2" s="64"/>
      <c r="O2" s="64"/>
    </row>
    <row r="3" spans="1:15" ht="43.5" customHeight="1" thickBot="1" x14ac:dyDescent="0.3">
      <c r="A3" s="170" t="s">
        <v>8</v>
      </c>
      <c r="B3" s="171"/>
      <c r="C3" s="171"/>
      <c r="D3" s="171"/>
      <c r="E3" s="171"/>
      <c r="F3" s="171"/>
      <c r="G3" s="171"/>
      <c r="H3" s="171"/>
      <c r="I3" s="171"/>
      <c r="J3" s="171"/>
      <c r="K3" s="172"/>
      <c r="L3" s="64"/>
      <c r="M3" s="64"/>
      <c r="N3" s="64"/>
      <c r="O3" s="64"/>
    </row>
    <row r="4" spans="1:15" ht="31.9" customHeight="1" thickBot="1" x14ac:dyDescent="0.3">
      <c r="A4" s="193" t="s">
        <v>4</v>
      </c>
      <c r="B4" s="188" t="s">
        <v>0</v>
      </c>
      <c r="C4" s="190" t="s">
        <v>1</v>
      </c>
      <c r="D4" s="191"/>
      <c r="E4" s="192"/>
      <c r="F4" s="81">
        <v>2025</v>
      </c>
      <c r="G4" s="82"/>
      <c r="H4" s="81">
        <v>2026</v>
      </c>
      <c r="I4" s="143"/>
      <c r="J4" s="196" t="s">
        <v>5</v>
      </c>
      <c r="K4" s="196" t="s">
        <v>11</v>
      </c>
      <c r="L4" s="64"/>
      <c r="M4" s="64"/>
      <c r="N4" s="64"/>
      <c r="O4" s="64"/>
    </row>
    <row r="5" spans="1:15" ht="42" customHeight="1" thickBot="1" x14ac:dyDescent="0.3">
      <c r="A5" s="194"/>
      <c r="B5" s="189"/>
      <c r="C5" s="5" t="s">
        <v>2</v>
      </c>
      <c r="D5" s="6" t="s">
        <v>10</v>
      </c>
      <c r="E5" s="7" t="s">
        <v>3</v>
      </c>
      <c r="F5" s="36" t="s">
        <v>12</v>
      </c>
      <c r="G5" s="31" t="s">
        <v>13</v>
      </c>
      <c r="H5" s="36" t="s">
        <v>12</v>
      </c>
      <c r="I5" s="31" t="s">
        <v>13</v>
      </c>
      <c r="J5" s="197"/>
      <c r="K5" s="197"/>
      <c r="L5" s="64"/>
      <c r="M5" s="64"/>
      <c r="N5" s="64"/>
      <c r="O5" s="64"/>
    </row>
    <row r="6" spans="1:15" x14ac:dyDescent="0.25">
      <c r="A6" s="154" t="s">
        <v>32</v>
      </c>
      <c r="B6" s="1"/>
      <c r="C6" s="8"/>
      <c r="D6" s="9"/>
      <c r="E6" s="10"/>
      <c r="F6" s="29"/>
      <c r="G6" s="32"/>
      <c r="H6" s="29"/>
      <c r="I6" s="38"/>
      <c r="J6" s="11">
        <f>F6+G6+H6+I6</f>
        <v>0</v>
      </c>
      <c r="K6" s="161">
        <f>J6+J7+J8+J9+J10+J11+J12</f>
        <v>0</v>
      </c>
      <c r="L6" s="64"/>
      <c r="M6" s="64"/>
      <c r="N6" s="64"/>
      <c r="O6" s="64"/>
    </row>
    <row r="7" spans="1:15" x14ac:dyDescent="0.25">
      <c r="A7" s="155"/>
      <c r="B7" s="2"/>
      <c r="C7" s="12"/>
      <c r="D7" s="13"/>
      <c r="E7" s="14"/>
      <c r="F7" s="25"/>
      <c r="G7" s="33"/>
      <c r="H7" s="25"/>
      <c r="I7" s="39"/>
      <c r="J7" s="15">
        <f t="shared" ref="J7:J22" si="0">F7+G7+H7+I7</f>
        <v>0</v>
      </c>
      <c r="K7" s="162"/>
      <c r="L7" s="64"/>
      <c r="M7" s="64"/>
      <c r="N7" s="64"/>
      <c r="O7" s="64"/>
    </row>
    <row r="8" spans="1:15" x14ac:dyDescent="0.25">
      <c r="A8" s="155"/>
      <c r="B8" s="2"/>
      <c r="C8" s="12"/>
      <c r="D8" s="13"/>
      <c r="E8" s="14"/>
      <c r="F8" s="25"/>
      <c r="G8" s="33"/>
      <c r="H8" s="25"/>
      <c r="I8" s="39"/>
      <c r="J8" s="15">
        <f t="shared" si="0"/>
        <v>0</v>
      </c>
      <c r="K8" s="162"/>
      <c r="L8" s="64"/>
      <c r="M8" s="64"/>
      <c r="N8" s="64"/>
      <c r="O8" s="64"/>
    </row>
    <row r="9" spans="1:15" x14ac:dyDescent="0.25">
      <c r="A9" s="155"/>
      <c r="B9" s="2"/>
      <c r="C9" s="12"/>
      <c r="D9" s="13"/>
      <c r="E9" s="14"/>
      <c r="F9" s="25"/>
      <c r="G9" s="33"/>
      <c r="H9" s="25"/>
      <c r="I9" s="39"/>
      <c r="J9" s="15">
        <f t="shared" si="0"/>
        <v>0</v>
      </c>
      <c r="K9" s="162"/>
      <c r="L9" s="64"/>
      <c r="M9" s="64"/>
      <c r="N9" s="64"/>
      <c r="O9" s="64"/>
    </row>
    <row r="10" spans="1:15" x14ac:dyDescent="0.25">
      <c r="A10" s="155"/>
      <c r="B10" s="2"/>
      <c r="C10" s="12"/>
      <c r="D10" s="13"/>
      <c r="E10" s="14"/>
      <c r="F10" s="25"/>
      <c r="G10" s="33"/>
      <c r="H10" s="25"/>
      <c r="I10" s="39"/>
      <c r="J10" s="15">
        <f t="shared" si="0"/>
        <v>0</v>
      </c>
      <c r="K10" s="162"/>
      <c r="L10" s="64"/>
      <c r="M10" s="64"/>
      <c r="N10" s="64"/>
      <c r="O10" s="64"/>
    </row>
    <row r="11" spans="1:15" x14ac:dyDescent="0.25">
      <c r="A11" s="155"/>
      <c r="B11" s="2"/>
      <c r="C11" s="12"/>
      <c r="D11" s="13"/>
      <c r="E11" s="14"/>
      <c r="F11" s="25"/>
      <c r="G11" s="33"/>
      <c r="H11" s="25"/>
      <c r="I11" s="39"/>
      <c r="J11" s="15">
        <f t="shared" si="0"/>
        <v>0</v>
      </c>
      <c r="K11" s="162"/>
      <c r="L11" s="64"/>
      <c r="M11" s="64"/>
      <c r="N11" s="64"/>
      <c r="O11" s="64"/>
    </row>
    <row r="12" spans="1:15" ht="15.75" thickBot="1" x14ac:dyDescent="0.3">
      <c r="A12" s="156"/>
      <c r="B12" s="3"/>
      <c r="C12" s="16"/>
      <c r="D12" s="17"/>
      <c r="E12" s="18"/>
      <c r="F12" s="27"/>
      <c r="G12" s="34"/>
      <c r="H12" s="27"/>
      <c r="I12" s="40"/>
      <c r="J12" s="19">
        <f t="shared" si="0"/>
        <v>0</v>
      </c>
      <c r="K12" s="163"/>
      <c r="L12" s="64"/>
      <c r="M12" s="64"/>
      <c r="N12" s="64"/>
      <c r="O12" s="64"/>
    </row>
    <row r="13" spans="1:15" x14ac:dyDescent="0.25">
      <c r="A13" s="169" t="s">
        <v>28</v>
      </c>
      <c r="B13" s="20"/>
      <c r="C13" s="21"/>
      <c r="D13" s="22"/>
      <c r="E13" s="23"/>
      <c r="F13" s="20"/>
      <c r="G13" s="35"/>
      <c r="H13" s="20"/>
      <c r="I13" s="41"/>
      <c r="J13" s="24">
        <f t="shared" si="0"/>
        <v>0</v>
      </c>
      <c r="K13" s="164">
        <f>J13+J14+J15+J16+J17+J18</f>
        <v>0</v>
      </c>
      <c r="L13" s="64"/>
      <c r="M13" s="64"/>
      <c r="N13" s="64"/>
      <c r="O13" s="64"/>
    </row>
    <row r="14" spans="1:15" x14ac:dyDescent="0.25">
      <c r="A14" s="155"/>
      <c r="B14" s="25"/>
      <c r="C14" s="12"/>
      <c r="D14" s="13"/>
      <c r="E14" s="14"/>
      <c r="F14" s="25"/>
      <c r="G14" s="33"/>
      <c r="H14" s="25"/>
      <c r="I14" s="39"/>
      <c r="J14" s="26">
        <f t="shared" si="0"/>
        <v>0</v>
      </c>
      <c r="K14" s="165"/>
      <c r="L14" s="64"/>
      <c r="M14" s="64"/>
      <c r="N14" s="64"/>
      <c r="O14" s="64"/>
    </row>
    <row r="15" spans="1:15" x14ac:dyDescent="0.25">
      <c r="A15" s="155"/>
      <c r="B15" s="25"/>
      <c r="C15" s="12"/>
      <c r="D15" s="13"/>
      <c r="E15" s="14"/>
      <c r="F15" s="25"/>
      <c r="G15" s="33"/>
      <c r="H15" s="25"/>
      <c r="I15" s="39"/>
      <c r="J15" s="26">
        <f t="shared" si="0"/>
        <v>0</v>
      </c>
      <c r="K15" s="165"/>
      <c r="L15" s="64"/>
      <c r="M15" s="64"/>
      <c r="N15" s="64"/>
      <c r="O15" s="64"/>
    </row>
    <row r="16" spans="1:15" x14ac:dyDescent="0.25">
      <c r="A16" s="155"/>
      <c r="B16" s="25"/>
      <c r="C16" s="12"/>
      <c r="D16" s="13"/>
      <c r="E16" s="14"/>
      <c r="F16" s="25"/>
      <c r="G16" s="33"/>
      <c r="H16" s="25"/>
      <c r="I16" s="39"/>
      <c r="J16" s="26">
        <f t="shared" si="0"/>
        <v>0</v>
      </c>
      <c r="K16" s="165"/>
      <c r="L16" s="64"/>
      <c r="M16" s="64"/>
      <c r="N16" s="64"/>
      <c r="O16" s="64"/>
    </row>
    <row r="17" spans="1:15" x14ac:dyDescent="0.25">
      <c r="A17" s="155"/>
      <c r="B17" s="25"/>
      <c r="C17" s="12"/>
      <c r="D17" s="13"/>
      <c r="E17" s="14"/>
      <c r="F17" s="25"/>
      <c r="G17" s="33"/>
      <c r="H17" s="25"/>
      <c r="I17" s="39"/>
      <c r="J17" s="26">
        <f t="shared" si="0"/>
        <v>0</v>
      </c>
      <c r="K17" s="165"/>
      <c r="L17" s="64"/>
      <c r="M17" s="64"/>
      <c r="N17" s="64"/>
      <c r="O17" s="64"/>
    </row>
    <row r="18" spans="1:15" ht="15.75" thickBot="1" x14ac:dyDescent="0.3">
      <c r="A18" s="156"/>
      <c r="B18" s="27"/>
      <c r="C18" s="16"/>
      <c r="D18" s="17"/>
      <c r="E18" s="18"/>
      <c r="F18" s="27"/>
      <c r="G18" s="34"/>
      <c r="H18" s="27"/>
      <c r="I18" s="40"/>
      <c r="J18" s="28">
        <f t="shared" si="0"/>
        <v>0</v>
      </c>
      <c r="K18" s="165"/>
      <c r="L18" s="64"/>
      <c r="M18" s="64"/>
      <c r="N18" s="64"/>
      <c r="O18" s="64"/>
    </row>
    <row r="19" spans="1:15" x14ac:dyDescent="0.25">
      <c r="A19" s="154" t="s">
        <v>29</v>
      </c>
      <c r="B19" s="29"/>
      <c r="C19" s="8"/>
      <c r="D19" s="9"/>
      <c r="E19" s="10"/>
      <c r="F19" s="29"/>
      <c r="G19" s="32"/>
      <c r="H19" s="29"/>
      <c r="I19" s="38"/>
      <c r="J19" s="24">
        <f t="shared" si="0"/>
        <v>0</v>
      </c>
      <c r="K19" s="164">
        <f>J19+J20+J21+J22</f>
        <v>0</v>
      </c>
      <c r="L19" s="64"/>
      <c r="M19" s="64"/>
      <c r="N19" s="64"/>
      <c r="O19" s="64"/>
    </row>
    <row r="20" spans="1:15" x14ac:dyDescent="0.25">
      <c r="A20" s="155"/>
      <c r="B20" s="25"/>
      <c r="C20" s="12"/>
      <c r="D20" s="13"/>
      <c r="E20" s="14"/>
      <c r="F20" s="25"/>
      <c r="G20" s="33"/>
      <c r="H20" s="25"/>
      <c r="I20" s="39"/>
      <c r="J20" s="26">
        <f t="shared" si="0"/>
        <v>0</v>
      </c>
      <c r="K20" s="165"/>
      <c r="L20" s="64"/>
      <c r="M20" s="64"/>
      <c r="N20" s="64"/>
      <c r="O20" s="64"/>
    </row>
    <row r="21" spans="1:15" x14ac:dyDescent="0.25">
      <c r="A21" s="155"/>
      <c r="B21" s="25"/>
      <c r="C21" s="12"/>
      <c r="D21" s="13"/>
      <c r="E21" s="14"/>
      <c r="F21" s="25"/>
      <c r="G21" s="33"/>
      <c r="H21" s="25"/>
      <c r="I21" s="39"/>
      <c r="J21" s="26">
        <f t="shared" si="0"/>
        <v>0</v>
      </c>
      <c r="K21" s="165"/>
      <c r="L21" s="64"/>
      <c r="M21" s="64"/>
      <c r="N21" s="64"/>
      <c r="O21" s="64"/>
    </row>
    <row r="22" spans="1:15" ht="15.75" thickBot="1" x14ac:dyDescent="0.3">
      <c r="A22" s="156"/>
      <c r="B22" s="27"/>
      <c r="C22" s="16"/>
      <c r="D22" s="17"/>
      <c r="E22" s="18"/>
      <c r="F22" s="27"/>
      <c r="G22" s="34"/>
      <c r="H22" s="27"/>
      <c r="I22" s="40"/>
      <c r="J22" s="28">
        <f t="shared" si="0"/>
        <v>0</v>
      </c>
      <c r="K22" s="166"/>
      <c r="L22" s="64"/>
      <c r="M22" s="64"/>
      <c r="N22" s="64"/>
      <c r="O22" s="64"/>
    </row>
    <row r="23" spans="1:15" ht="29.25" customHeight="1" thickBot="1" x14ac:dyDescent="0.3">
      <c r="A23" s="185" t="s">
        <v>6</v>
      </c>
      <c r="B23" s="186"/>
      <c r="C23" s="186"/>
      <c r="D23" s="186"/>
      <c r="E23" s="187"/>
      <c r="F23" s="37">
        <f>F6+F7+F8+F9+F10+F11+F12+F13+F14+F15+F16+F17+F18+F19+F20+F21+F22</f>
        <v>0</v>
      </c>
      <c r="G23" s="60">
        <v>120000</v>
      </c>
      <c r="H23" s="37">
        <f>H6+H7+H8+H9+H10+H11+H12+H13+H14+H15+H16+H17+H18+H19+H20+H21+H22</f>
        <v>0</v>
      </c>
      <c r="I23" s="59">
        <v>60000</v>
      </c>
      <c r="J23" s="61">
        <f>J6+J7+J8+J9+J10+J11+J12+J13+J14+J15+J16+J17+J18+J19+J20+J21+J22</f>
        <v>0</v>
      </c>
      <c r="K23" s="182"/>
      <c r="L23" s="64"/>
      <c r="M23" s="64"/>
      <c r="N23" s="64"/>
      <c r="O23" s="64"/>
    </row>
    <row r="24" spans="1:15" ht="24" customHeight="1" thickBot="1" x14ac:dyDescent="0.3">
      <c r="A24" s="157" t="s">
        <v>17</v>
      </c>
      <c r="B24" s="158"/>
      <c r="C24" s="158"/>
      <c r="D24" s="159">
        <v>600000</v>
      </c>
      <c r="E24" s="160"/>
      <c r="F24" s="167" t="s">
        <v>14</v>
      </c>
      <c r="G24" s="168"/>
      <c r="H24" s="168"/>
      <c r="I24" s="168"/>
      <c r="J24" s="4">
        <f>F23+H23</f>
        <v>0</v>
      </c>
      <c r="K24" s="183"/>
      <c r="L24" s="64"/>
      <c r="M24" s="64"/>
      <c r="N24" s="64"/>
      <c r="O24" s="64"/>
    </row>
    <row r="25" spans="1:15" ht="24" customHeight="1" thickBot="1" x14ac:dyDescent="0.3">
      <c r="A25" s="157" t="s">
        <v>16</v>
      </c>
      <c r="B25" s="158"/>
      <c r="C25" s="158"/>
      <c r="D25" s="159">
        <v>180000</v>
      </c>
      <c r="E25" s="160"/>
      <c r="F25" s="180" t="s">
        <v>15</v>
      </c>
      <c r="G25" s="181"/>
      <c r="H25" s="181"/>
      <c r="I25" s="181"/>
      <c r="J25" s="58">
        <f>G23+I23</f>
        <v>180000</v>
      </c>
      <c r="K25" s="183"/>
      <c r="L25" s="64"/>
      <c r="M25" s="64"/>
      <c r="N25" s="64"/>
      <c r="O25" s="64"/>
    </row>
    <row r="26" spans="1:15" ht="38.25" customHeight="1" thickBot="1" x14ac:dyDescent="0.3">
      <c r="A26" s="173" t="s">
        <v>18</v>
      </c>
      <c r="B26" s="174"/>
      <c r="C26" s="174"/>
      <c r="D26" s="175">
        <v>780000</v>
      </c>
      <c r="E26" s="176"/>
      <c r="F26" s="177" t="s">
        <v>19</v>
      </c>
      <c r="G26" s="178"/>
      <c r="H26" s="178"/>
      <c r="I26" s="179"/>
      <c r="J26" s="62" t="s">
        <v>35</v>
      </c>
      <c r="K26" s="184"/>
      <c r="L26" s="64"/>
      <c r="M26" s="64"/>
      <c r="N26" s="64"/>
      <c r="O26" s="64"/>
    </row>
    <row r="27" spans="1:15" ht="21" customHeight="1" thickBot="1" x14ac:dyDescent="0.3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30"/>
    </row>
    <row r="28" spans="1:15" ht="42.75" customHeight="1" thickBot="1" x14ac:dyDescent="0.3">
      <c r="A28" s="151" t="s">
        <v>9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3"/>
      <c r="L28" s="65"/>
      <c r="M28" s="64"/>
      <c r="N28" s="64"/>
      <c r="O28" s="64"/>
    </row>
    <row r="29" spans="1:15" ht="24.75" customHeight="1" x14ac:dyDescent="0.25">
      <c r="A29" s="144" t="s">
        <v>4</v>
      </c>
      <c r="B29" s="146" t="s">
        <v>0</v>
      </c>
      <c r="C29" s="148" t="s">
        <v>1</v>
      </c>
      <c r="D29" s="149"/>
      <c r="E29" s="150"/>
      <c r="F29" s="83">
        <v>2025</v>
      </c>
      <c r="G29" s="115"/>
      <c r="H29" s="115"/>
      <c r="I29" s="84"/>
      <c r="J29" s="104" t="s">
        <v>25</v>
      </c>
      <c r="K29" s="105"/>
      <c r="L29" s="64"/>
      <c r="M29" s="64"/>
      <c r="N29" s="64"/>
      <c r="O29" s="64"/>
    </row>
    <row r="30" spans="1:15" ht="36.75" customHeight="1" thickBot="1" x14ac:dyDescent="0.3">
      <c r="A30" s="145"/>
      <c r="B30" s="147"/>
      <c r="C30" s="42" t="s">
        <v>2</v>
      </c>
      <c r="D30" s="43" t="s">
        <v>31</v>
      </c>
      <c r="E30" s="44" t="s">
        <v>3</v>
      </c>
      <c r="F30" s="116"/>
      <c r="G30" s="117"/>
      <c r="H30" s="117"/>
      <c r="I30" s="118"/>
      <c r="J30" s="106"/>
      <c r="K30" s="107"/>
      <c r="L30" s="64"/>
      <c r="M30" s="64"/>
      <c r="N30" s="64"/>
      <c r="O30" s="64"/>
    </row>
    <row r="31" spans="1:15" x14ac:dyDescent="0.25">
      <c r="A31" s="140" t="s">
        <v>30</v>
      </c>
      <c r="B31" s="1"/>
      <c r="C31" s="8"/>
      <c r="D31" s="9"/>
      <c r="E31" s="10"/>
      <c r="F31" s="135"/>
      <c r="G31" s="136"/>
      <c r="H31" s="136"/>
      <c r="I31" s="137"/>
      <c r="J31" s="108">
        <f>F31+F32+F33+F34+F35+F36+F37</f>
        <v>0</v>
      </c>
      <c r="K31" s="109"/>
      <c r="L31" s="64"/>
      <c r="M31" s="64"/>
      <c r="N31" s="64"/>
      <c r="O31" s="64"/>
    </row>
    <row r="32" spans="1:15" x14ac:dyDescent="0.25">
      <c r="A32" s="141"/>
      <c r="B32" s="2"/>
      <c r="C32" s="12"/>
      <c r="D32" s="13"/>
      <c r="E32" s="14"/>
      <c r="F32" s="119"/>
      <c r="G32" s="120"/>
      <c r="H32" s="120"/>
      <c r="I32" s="121"/>
      <c r="J32" s="110"/>
      <c r="K32" s="111"/>
      <c r="L32" s="64"/>
      <c r="M32" s="64"/>
      <c r="N32" s="64"/>
      <c r="O32" s="64"/>
    </row>
    <row r="33" spans="1:15" x14ac:dyDescent="0.25">
      <c r="A33" s="141"/>
      <c r="B33" s="2"/>
      <c r="C33" s="12"/>
      <c r="D33" s="13"/>
      <c r="E33" s="14"/>
      <c r="F33" s="119"/>
      <c r="G33" s="120"/>
      <c r="H33" s="120"/>
      <c r="I33" s="121"/>
      <c r="J33" s="110"/>
      <c r="K33" s="111"/>
      <c r="L33" s="64"/>
      <c r="M33" s="64"/>
      <c r="N33" s="64"/>
      <c r="O33" s="64"/>
    </row>
    <row r="34" spans="1:15" x14ac:dyDescent="0.25">
      <c r="A34" s="141"/>
      <c r="B34" s="2"/>
      <c r="C34" s="12"/>
      <c r="D34" s="13"/>
      <c r="E34" s="14"/>
      <c r="F34" s="119"/>
      <c r="G34" s="120"/>
      <c r="H34" s="120"/>
      <c r="I34" s="121"/>
      <c r="J34" s="110"/>
      <c r="K34" s="111"/>
      <c r="L34" s="64"/>
      <c r="M34" s="64"/>
      <c r="N34" s="64"/>
      <c r="O34" s="64"/>
    </row>
    <row r="35" spans="1:15" x14ac:dyDescent="0.25">
      <c r="A35" s="141"/>
      <c r="B35" s="2"/>
      <c r="C35" s="12"/>
      <c r="D35" s="13"/>
      <c r="E35" s="14"/>
      <c r="F35" s="119"/>
      <c r="G35" s="120"/>
      <c r="H35" s="120"/>
      <c r="I35" s="121"/>
      <c r="J35" s="110"/>
      <c r="K35" s="111"/>
      <c r="L35" s="64"/>
      <c r="M35" s="64"/>
      <c r="N35" s="64"/>
      <c r="O35" s="64"/>
    </row>
    <row r="36" spans="1:15" x14ac:dyDescent="0.25">
      <c r="A36" s="141"/>
      <c r="B36" s="2"/>
      <c r="C36" s="12"/>
      <c r="D36" s="13"/>
      <c r="E36" s="14"/>
      <c r="F36" s="119"/>
      <c r="G36" s="120"/>
      <c r="H36" s="120"/>
      <c r="I36" s="121"/>
      <c r="J36" s="110"/>
      <c r="K36" s="111"/>
      <c r="L36" s="64"/>
      <c r="M36" s="64"/>
      <c r="N36" s="64"/>
      <c r="O36" s="64"/>
    </row>
    <row r="37" spans="1:15" ht="15.75" thickBot="1" x14ac:dyDescent="0.3">
      <c r="A37" s="142"/>
      <c r="B37" s="3"/>
      <c r="C37" s="16"/>
      <c r="D37" s="17"/>
      <c r="E37" s="18"/>
      <c r="F37" s="122"/>
      <c r="G37" s="123"/>
      <c r="H37" s="123"/>
      <c r="I37" s="124"/>
      <c r="J37" s="112"/>
      <c r="K37" s="113"/>
      <c r="L37" s="64"/>
      <c r="M37" s="64"/>
      <c r="N37" s="64"/>
      <c r="O37" s="64"/>
    </row>
    <row r="38" spans="1:15" ht="27" customHeight="1" thickBot="1" x14ac:dyDescent="0.3">
      <c r="A38" s="138" t="s">
        <v>7</v>
      </c>
      <c r="B38" s="139"/>
      <c r="C38" s="139"/>
      <c r="D38" s="139"/>
      <c r="E38" s="139"/>
      <c r="F38" s="114"/>
      <c r="G38" s="114"/>
      <c r="H38" s="114"/>
      <c r="I38" s="114"/>
      <c r="J38" s="96">
        <f>J31</f>
        <v>0</v>
      </c>
      <c r="K38" s="97"/>
      <c r="L38" s="64"/>
      <c r="M38" s="64"/>
      <c r="N38" s="64"/>
      <c r="O38" s="64"/>
    </row>
    <row r="39" spans="1:15" ht="33.6" customHeight="1" thickBot="1" x14ac:dyDescent="0.3">
      <c r="A39" s="127" t="s">
        <v>20</v>
      </c>
      <c r="B39" s="128"/>
      <c r="C39" s="128"/>
      <c r="D39" s="129">
        <v>30500</v>
      </c>
      <c r="E39" s="130"/>
      <c r="F39" s="77"/>
      <c r="G39" s="67"/>
      <c r="H39" s="67"/>
      <c r="I39" s="67"/>
      <c r="J39" s="67"/>
      <c r="K39" s="67"/>
      <c r="L39" s="64"/>
      <c r="M39" s="64"/>
      <c r="N39" s="64"/>
      <c r="O39" s="64"/>
    </row>
    <row r="40" spans="1:15" ht="15.75" thickBot="1" x14ac:dyDescent="0.3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</row>
    <row r="41" spans="1:15" ht="15" customHeight="1" x14ac:dyDescent="0.25">
      <c r="A41" s="98" t="s">
        <v>21</v>
      </c>
      <c r="B41" s="99"/>
      <c r="C41" s="99"/>
      <c r="D41" s="99"/>
      <c r="E41" s="99"/>
      <c r="F41" s="99"/>
      <c r="G41" s="99"/>
      <c r="H41" s="99"/>
      <c r="I41" s="99"/>
      <c r="J41" s="102">
        <f>J38+J23</f>
        <v>0</v>
      </c>
      <c r="K41" s="103"/>
      <c r="L41" s="64"/>
      <c r="M41" s="64"/>
      <c r="N41" s="64"/>
      <c r="O41" s="64"/>
    </row>
    <row r="42" spans="1:15" ht="15.75" thickBot="1" x14ac:dyDescent="0.3">
      <c r="A42" s="100"/>
      <c r="B42" s="101"/>
      <c r="C42" s="101"/>
      <c r="D42" s="101"/>
      <c r="E42" s="101"/>
      <c r="F42" s="101"/>
      <c r="G42" s="101"/>
      <c r="H42" s="101"/>
      <c r="I42" s="101"/>
      <c r="J42" s="75"/>
      <c r="K42" s="76"/>
      <c r="L42" s="64"/>
      <c r="M42" s="64"/>
      <c r="N42" s="64"/>
      <c r="O42" s="64"/>
    </row>
    <row r="43" spans="1:15" ht="15.75" thickBot="1" x14ac:dyDescent="0.3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4"/>
      <c r="M43" s="64"/>
      <c r="N43" s="64"/>
      <c r="O43" s="64"/>
    </row>
    <row r="44" spans="1:15" ht="46.9" customHeight="1" thickBot="1" x14ac:dyDescent="0.3">
      <c r="A44" s="78" t="s">
        <v>33</v>
      </c>
      <c r="B44" s="79"/>
      <c r="C44" s="79"/>
      <c r="D44" s="79"/>
      <c r="E44" s="79"/>
      <c r="F44" s="79"/>
      <c r="G44" s="79"/>
      <c r="H44" s="79"/>
      <c r="I44" s="79"/>
      <c r="J44" s="79"/>
      <c r="K44" s="80"/>
      <c r="L44" s="64"/>
      <c r="M44" s="64"/>
      <c r="N44" s="64"/>
      <c r="O44" s="64"/>
    </row>
    <row r="45" spans="1:15" ht="22.15" customHeight="1" x14ac:dyDescent="0.25">
      <c r="A45" s="94" t="s">
        <v>4</v>
      </c>
      <c r="B45" s="125" t="s">
        <v>0</v>
      </c>
      <c r="C45" s="131" t="s">
        <v>24</v>
      </c>
      <c r="D45" s="132"/>
      <c r="E45" s="132"/>
      <c r="F45" s="81">
        <v>2025</v>
      </c>
      <c r="G45" s="82"/>
      <c r="H45" s="81">
        <v>2026</v>
      </c>
      <c r="I45" s="82"/>
      <c r="J45" s="81" t="s">
        <v>5</v>
      </c>
      <c r="K45" s="82"/>
      <c r="L45" s="64"/>
      <c r="M45" s="64"/>
      <c r="N45" s="64"/>
      <c r="O45" s="64"/>
    </row>
    <row r="46" spans="1:15" ht="15.75" thickBot="1" x14ac:dyDescent="0.3">
      <c r="A46" s="95"/>
      <c r="B46" s="126"/>
      <c r="C46" s="133"/>
      <c r="D46" s="134"/>
      <c r="E46" s="134"/>
      <c r="F46" s="116"/>
      <c r="G46" s="118"/>
      <c r="H46" s="116"/>
      <c r="I46" s="118"/>
      <c r="J46" s="83"/>
      <c r="K46" s="84"/>
      <c r="L46" s="64"/>
      <c r="M46" s="64"/>
      <c r="N46" s="64"/>
      <c r="O46" s="64"/>
    </row>
    <row r="47" spans="1:15" ht="15" customHeight="1" x14ac:dyDescent="0.25">
      <c r="A47" s="91" t="s">
        <v>22</v>
      </c>
      <c r="B47" s="45"/>
      <c r="C47" s="52" t="s">
        <v>23</v>
      </c>
      <c r="D47" s="53" t="s">
        <v>23</v>
      </c>
      <c r="E47" s="54" t="s">
        <v>23</v>
      </c>
      <c r="F47" s="206"/>
      <c r="G47" s="208"/>
      <c r="H47" s="206"/>
      <c r="I47" s="207"/>
      <c r="J47" s="85">
        <f>F47+G47+H47+I47</f>
        <v>0</v>
      </c>
      <c r="K47" s="86"/>
      <c r="L47" s="64"/>
      <c r="M47" s="64"/>
      <c r="N47" s="64"/>
      <c r="O47" s="64"/>
    </row>
    <row r="48" spans="1:15" x14ac:dyDescent="0.25">
      <c r="A48" s="92"/>
      <c r="B48" s="46"/>
      <c r="C48" s="49" t="s">
        <v>23</v>
      </c>
      <c r="D48" s="48" t="s">
        <v>23</v>
      </c>
      <c r="E48" s="55" t="s">
        <v>23</v>
      </c>
      <c r="F48" s="198"/>
      <c r="G48" s="202"/>
      <c r="H48" s="198"/>
      <c r="I48" s="199"/>
      <c r="J48" s="87">
        <f t="shared" ref="J48:J53" si="1">F48+G48+H48+I48</f>
        <v>0</v>
      </c>
      <c r="K48" s="88"/>
      <c r="L48" s="64"/>
      <c r="M48" s="64"/>
      <c r="N48" s="64"/>
      <c r="O48" s="64"/>
    </row>
    <row r="49" spans="1:15" x14ac:dyDescent="0.25">
      <c r="A49" s="92"/>
      <c r="B49" s="46"/>
      <c r="C49" s="49" t="s">
        <v>23</v>
      </c>
      <c r="D49" s="48" t="s">
        <v>23</v>
      </c>
      <c r="E49" s="55" t="s">
        <v>23</v>
      </c>
      <c r="F49" s="198"/>
      <c r="G49" s="202"/>
      <c r="H49" s="198"/>
      <c r="I49" s="199"/>
      <c r="J49" s="87">
        <f t="shared" si="1"/>
        <v>0</v>
      </c>
      <c r="K49" s="88"/>
      <c r="L49" s="64"/>
      <c r="M49" s="64"/>
      <c r="N49" s="64"/>
      <c r="O49" s="64"/>
    </row>
    <row r="50" spans="1:15" x14ac:dyDescent="0.25">
      <c r="A50" s="92"/>
      <c r="B50" s="46"/>
      <c r="C50" s="49" t="s">
        <v>23</v>
      </c>
      <c r="D50" s="48" t="s">
        <v>23</v>
      </c>
      <c r="E50" s="55" t="s">
        <v>23</v>
      </c>
      <c r="F50" s="198"/>
      <c r="G50" s="202"/>
      <c r="H50" s="198"/>
      <c r="I50" s="199"/>
      <c r="J50" s="87">
        <f t="shared" si="1"/>
        <v>0</v>
      </c>
      <c r="K50" s="88"/>
      <c r="L50" s="64"/>
      <c r="M50" s="64"/>
      <c r="N50" s="64"/>
      <c r="O50" s="64"/>
    </row>
    <row r="51" spans="1:15" x14ac:dyDescent="0.25">
      <c r="A51" s="92"/>
      <c r="B51" s="46"/>
      <c r="C51" s="49" t="s">
        <v>23</v>
      </c>
      <c r="D51" s="48" t="s">
        <v>23</v>
      </c>
      <c r="E51" s="55" t="s">
        <v>23</v>
      </c>
      <c r="F51" s="198"/>
      <c r="G51" s="202"/>
      <c r="H51" s="198"/>
      <c r="I51" s="199"/>
      <c r="J51" s="87">
        <f t="shared" si="1"/>
        <v>0</v>
      </c>
      <c r="K51" s="88"/>
      <c r="L51" s="64"/>
      <c r="M51" s="64"/>
      <c r="N51" s="64"/>
      <c r="O51" s="64"/>
    </row>
    <row r="52" spans="1:15" x14ac:dyDescent="0.25">
      <c r="A52" s="92"/>
      <c r="B52" s="46"/>
      <c r="C52" s="49" t="s">
        <v>23</v>
      </c>
      <c r="D52" s="48" t="s">
        <v>23</v>
      </c>
      <c r="E52" s="55" t="s">
        <v>23</v>
      </c>
      <c r="F52" s="198"/>
      <c r="G52" s="202"/>
      <c r="H52" s="198"/>
      <c r="I52" s="199"/>
      <c r="J52" s="87">
        <f t="shared" si="1"/>
        <v>0</v>
      </c>
      <c r="K52" s="88"/>
      <c r="L52" s="64"/>
      <c r="M52" s="64"/>
      <c r="N52" s="64"/>
      <c r="O52" s="64"/>
    </row>
    <row r="53" spans="1:15" ht="15.75" thickBot="1" x14ac:dyDescent="0.3">
      <c r="A53" s="93"/>
      <c r="B53" s="47"/>
      <c r="C53" s="50" t="s">
        <v>23</v>
      </c>
      <c r="D53" s="51" t="s">
        <v>23</v>
      </c>
      <c r="E53" s="56" t="s">
        <v>23</v>
      </c>
      <c r="F53" s="200"/>
      <c r="G53" s="209"/>
      <c r="H53" s="200"/>
      <c r="I53" s="201"/>
      <c r="J53" s="89">
        <f t="shared" si="1"/>
        <v>0</v>
      </c>
      <c r="K53" s="90"/>
      <c r="L53" s="64"/>
      <c r="M53" s="64"/>
      <c r="N53" s="64"/>
      <c r="O53" s="64"/>
    </row>
    <row r="54" spans="1:15" ht="23.25" customHeight="1" thickBot="1" x14ac:dyDescent="0.3">
      <c r="A54" s="72" t="s">
        <v>26</v>
      </c>
      <c r="B54" s="73"/>
      <c r="C54" s="73"/>
      <c r="D54" s="73"/>
      <c r="E54" s="73"/>
      <c r="F54" s="73"/>
      <c r="G54" s="73"/>
      <c r="H54" s="73"/>
      <c r="I54" s="74"/>
      <c r="J54" s="75">
        <f>F54+G54+H54+I54</f>
        <v>0</v>
      </c>
      <c r="K54" s="76"/>
      <c r="L54" s="64"/>
      <c r="M54" s="64"/>
      <c r="N54" s="64"/>
      <c r="O54" s="64"/>
    </row>
    <row r="55" spans="1:15" ht="15.75" thickBot="1" x14ac:dyDescent="0.3">
      <c r="A55" s="30"/>
      <c r="B55" s="30"/>
      <c r="C55" s="66"/>
      <c r="D55" s="66"/>
      <c r="E55" s="66"/>
      <c r="F55" s="66"/>
      <c r="G55" s="66"/>
      <c r="H55" s="66"/>
      <c r="I55" s="66"/>
      <c r="J55" s="66"/>
      <c r="K55" s="66"/>
      <c r="L55" s="64"/>
      <c r="M55" s="64"/>
      <c r="N55" s="64"/>
      <c r="O55" s="64"/>
    </row>
    <row r="56" spans="1:15" ht="54" customHeight="1" thickBot="1" x14ac:dyDescent="0.3">
      <c r="A56" s="69" t="s">
        <v>34</v>
      </c>
      <c r="B56" s="70"/>
      <c r="C56" s="70"/>
      <c r="D56" s="70"/>
      <c r="E56" s="70"/>
      <c r="F56" s="70"/>
      <c r="G56" s="70"/>
      <c r="H56" s="70"/>
      <c r="I56" s="70"/>
      <c r="J56" s="71"/>
      <c r="K56" s="57">
        <f>J41+J54</f>
        <v>0</v>
      </c>
      <c r="L56" s="64"/>
      <c r="M56" s="64"/>
      <c r="N56" s="64"/>
      <c r="O56" s="64"/>
    </row>
    <row r="57" spans="1:15" x14ac:dyDescent="0.2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4"/>
      <c r="M57" s="64"/>
      <c r="N57" s="64"/>
      <c r="O57" s="64"/>
    </row>
    <row r="58" spans="1:15" x14ac:dyDescent="0.25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4"/>
      <c r="M58" s="64"/>
      <c r="N58" s="64"/>
      <c r="O58" s="64"/>
    </row>
    <row r="59" spans="1:15" x14ac:dyDescent="0.25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4"/>
      <c r="M59" s="64"/>
      <c r="N59" s="64"/>
      <c r="O59" s="64"/>
    </row>
    <row r="60" spans="1:15" x14ac:dyDescent="0.25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4"/>
      <c r="M60" s="64"/>
      <c r="N60" s="64"/>
      <c r="O60" s="64"/>
    </row>
    <row r="61" spans="1:15" x14ac:dyDescent="0.25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4"/>
      <c r="M61" s="64"/>
      <c r="N61" s="64"/>
      <c r="O61" s="64"/>
    </row>
    <row r="62" spans="1:15" x14ac:dyDescent="0.25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4"/>
      <c r="M62" s="64"/>
      <c r="N62" s="64"/>
      <c r="O62" s="64"/>
    </row>
    <row r="63" spans="1:15" x14ac:dyDescent="0.25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4"/>
      <c r="M63" s="64"/>
      <c r="N63" s="64"/>
      <c r="O63" s="64"/>
    </row>
    <row r="64" spans="1:15" x14ac:dyDescent="0.25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4"/>
      <c r="M64" s="64"/>
      <c r="N64" s="64"/>
      <c r="O64" s="64"/>
    </row>
    <row r="65" spans="1:15" x14ac:dyDescent="0.25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4"/>
      <c r="M65" s="64"/>
      <c r="N65" s="64"/>
      <c r="O65" s="64"/>
    </row>
    <row r="66" spans="1:15" x14ac:dyDescent="0.25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4"/>
      <c r="M66" s="64"/>
      <c r="N66" s="64"/>
      <c r="O66" s="64"/>
    </row>
    <row r="67" spans="1:15" x14ac:dyDescent="0.25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4"/>
      <c r="M67" s="64"/>
      <c r="N67" s="64"/>
      <c r="O67" s="64"/>
    </row>
    <row r="68" spans="1:15" x14ac:dyDescent="0.25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4"/>
      <c r="M68" s="64"/>
      <c r="N68" s="64"/>
      <c r="O68" s="64"/>
    </row>
    <row r="69" spans="1:15" x14ac:dyDescent="0.25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4"/>
      <c r="M69" s="64"/>
      <c r="N69" s="64"/>
      <c r="O69" s="64"/>
    </row>
    <row r="70" spans="1:15" x14ac:dyDescent="0.25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4"/>
      <c r="M70" s="64"/>
      <c r="N70" s="64"/>
      <c r="O70" s="64"/>
    </row>
    <row r="71" spans="1:15" x14ac:dyDescent="0.25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4"/>
      <c r="M71" s="64"/>
      <c r="N71" s="64"/>
      <c r="O71" s="64"/>
    </row>
    <row r="72" spans="1:15" x14ac:dyDescent="0.25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4"/>
      <c r="M72" s="64"/>
      <c r="N72" s="64"/>
      <c r="O72" s="64"/>
    </row>
    <row r="73" spans="1:15" x14ac:dyDescent="0.25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4"/>
      <c r="M73" s="64"/>
      <c r="N73" s="64"/>
      <c r="O73" s="64"/>
    </row>
    <row r="74" spans="1:15" x14ac:dyDescent="0.25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4"/>
      <c r="M74" s="64"/>
      <c r="N74" s="64"/>
      <c r="O74" s="64"/>
    </row>
    <row r="75" spans="1:15" x14ac:dyDescent="0.25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4"/>
      <c r="M75" s="64"/>
      <c r="N75" s="64"/>
      <c r="O75" s="64"/>
    </row>
    <row r="76" spans="1:15" x14ac:dyDescent="0.25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4"/>
      <c r="M76" s="64"/>
      <c r="N76" s="64"/>
      <c r="O76" s="64"/>
    </row>
    <row r="77" spans="1:15" x14ac:dyDescent="0.25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4"/>
      <c r="M77" s="64"/>
      <c r="N77" s="64"/>
      <c r="O77" s="64"/>
    </row>
    <row r="78" spans="1:15" x14ac:dyDescent="0.25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4"/>
      <c r="M78" s="64"/>
      <c r="N78" s="64"/>
      <c r="O78" s="64"/>
    </row>
    <row r="79" spans="1:15" x14ac:dyDescent="0.25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4"/>
      <c r="M79" s="64"/>
      <c r="N79" s="64"/>
      <c r="O79" s="64"/>
    </row>
    <row r="80" spans="1:15" x14ac:dyDescent="0.25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4"/>
      <c r="M80" s="64"/>
      <c r="N80" s="64"/>
      <c r="O80" s="64"/>
    </row>
    <row r="81" spans="1:15" x14ac:dyDescent="0.25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4"/>
      <c r="M81" s="64"/>
      <c r="N81" s="64"/>
      <c r="O81" s="64"/>
    </row>
    <row r="82" spans="1:15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</row>
    <row r="83" spans="1:15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</row>
    <row r="84" spans="1:15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</row>
    <row r="85" spans="1:15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</row>
    <row r="86" spans="1:15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</row>
    <row r="87" spans="1:15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</row>
    <row r="88" spans="1:15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</row>
    <row r="89" spans="1:15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</row>
    <row r="90" spans="1:15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</row>
    <row r="91" spans="1:15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</row>
    <row r="92" spans="1:15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</row>
    <row r="93" spans="1:15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</row>
    <row r="94" spans="1:15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</row>
    <row r="95" spans="1:15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</row>
    <row r="96" spans="1:15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</row>
    <row r="97" spans="1:15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</row>
    <row r="98" spans="1:15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</row>
    <row r="99" spans="1:15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</row>
    <row r="100" spans="1:15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</row>
    <row r="101" spans="1:15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</row>
    <row r="102" spans="1:15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</row>
    <row r="103" spans="1:15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</row>
    <row r="104" spans="1:15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</row>
    <row r="105" spans="1:15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</row>
    <row r="106" spans="1:15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</row>
    <row r="107" spans="1:15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</row>
    <row r="108" spans="1:15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</row>
    <row r="109" spans="1:15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</row>
    <row r="111" spans="1:15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</row>
    <row r="112" spans="1:15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</row>
    <row r="113" spans="1:15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</row>
    <row r="114" spans="1:15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</row>
    <row r="115" spans="1:15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</row>
    <row r="116" spans="1:15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</row>
    <row r="117" spans="1:15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</row>
    <row r="118" spans="1:15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</row>
    <row r="119" spans="1:15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</row>
    <row r="120" spans="1:15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</row>
    <row r="121" spans="1:15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</row>
    <row r="122" spans="1:15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</row>
    <row r="123" spans="1:15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</row>
    <row r="124" spans="1:15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</row>
    <row r="125" spans="1:15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</row>
    <row r="126" spans="1:15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</row>
    <row r="128" spans="1:15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</row>
    <row r="129" spans="1:15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</row>
    <row r="130" spans="1:15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</row>
    <row r="131" spans="1:15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</row>
    <row r="132" spans="1:15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</row>
    <row r="133" spans="1:15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</row>
    <row r="134" spans="1:15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</row>
    <row r="135" spans="1:15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</row>
    <row r="136" spans="1:15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</row>
    <row r="137" spans="1:15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</row>
    <row r="138" spans="1:15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</row>
    <row r="139" spans="1:15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</row>
    <row r="140" spans="1:15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</row>
    <row r="141" spans="1:15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</row>
    <row r="142" spans="1:15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</row>
    <row r="143" spans="1:15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</row>
    <row r="145" spans="1:15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</row>
    <row r="146" spans="1:15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</row>
  </sheetData>
  <mergeCells count="91">
    <mergeCell ref="A1:K1"/>
    <mergeCell ref="H47:I47"/>
    <mergeCell ref="H48:I48"/>
    <mergeCell ref="H49:I49"/>
    <mergeCell ref="H50:I50"/>
    <mergeCell ref="F47:G47"/>
    <mergeCell ref="F48:G48"/>
    <mergeCell ref="F49:G49"/>
    <mergeCell ref="F50:G50"/>
    <mergeCell ref="J4:J5"/>
    <mergeCell ref="A27:N27"/>
    <mergeCell ref="K4:K5"/>
    <mergeCell ref="H52:I52"/>
    <mergeCell ref="H53:I53"/>
    <mergeCell ref="F51:G51"/>
    <mergeCell ref="F52:G52"/>
    <mergeCell ref="H51:I51"/>
    <mergeCell ref="F53:G53"/>
    <mergeCell ref="A26:C26"/>
    <mergeCell ref="D26:E26"/>
    <mergeCell ref="F26:I26"/>
    <mergeCell ref="F25:I25"/>
    <mergeCell ref="K23:K26"/>
    <mergeCell ref="A23:E23"/>
    <mergeCell ref="K19:K22"/>
    <mergeCell ref="F24:I24"/>
    <mergeCell ref="A6:A12"/>
    <mergeCell ref="A13:A18"/>
    <mergeCell ref="A3:K3"/>
    <mergeCell ref="B4:B5"/>
    <mergeCell ref="C4:E4"/>
    <mergeCell ref="A4:A5"/>
    <mergeCell ref="A31:A37"/>
    <mergeCell ref="F34:I34"/>
    <mergeCell ref="F35:I35"/>
    <mergeCell ref="H4:I4"/>
    <mergeCell ref="A29:A30"/>
    <mergeCell ref="B29:B30"/>
    <mergeCell ref="C29:E29"/>
    <mergeCell ref="A28:K28"/>
    <mergeCell ref="A19:A22"/>
    <mergeCell ref="A25:C25"/>
    <mergeCell ref="A24:C24"/>
    <mergeCell ref="D24:E24"/>
    <mergeCell ref="F4:G4"/>
    <mergeCell ref="D25:E25"/>
    <mergeCell ref="K6:K12"/>
    <mergeCell ref="K13:K18"/>
    <mergeCell ref="J29:K30"/>
    <mergeCell ref="J31:K37"/>
    <mergeCell ref="F38:I38"/>
    <mergeCell ref="F29:I30"/>
    <mergeCell ref="F36:I36"/>
    <mergeCell ref="F37:I37"/>
    <mergeCell ref="F33:I33"/>
    <mergeCell ref="F31:I31"/>
    <mergeCell ref="F32:I32"/>
    <mergeCell ref="A47:A53"/>
    <mergeCell ref="A45:A46"/>
    <mergeCell ref="J38:K38"/>
    <mergeCell ref="A41:I42"/>
    <mergeCell ref="J41:K42"/>
    <mergeCell ref="B45:B46"/>
    <mergeCell ref="A39:C39"/>
    <mergeCell ref="D39:E39"/>
    <mergeCell ref="F45:G46"/>
    <mergeCell ref="H45:I46"/>
    <mergeCell ref="C45:E46"/>
    <mergeCell ref="A38:E38"/>
    <mergeCell ref="A40:O40"/>
    <mergeCell ref="J49:K49"/>
    <mergeCell ref="J50:K50"/>
    <mergeCell ref="J51:K51"/>
    <mergeCell ref="J52:K52"/>
    <mergeCell ref="J53:K53"/>
    <mergeCell ref="A2:K2"/>
    <mergeCell ref="L1:O26"/>
    <mergeCell ref="L28:O28"/>
    <mergeCell ref="L29:O39"/>
    <mergeCell ref="L41:O81"/>
    <mergeCell ref="C55:K55"/>
    <mergeCell ref="A57:K81"/>
    <mergeCell ref="A56:J56"/>
    <mergeCell ref="A54:I54"/>
    <mergeCell ref="J54:K54"/>
    <mergeCell ref="F39:K39"/>
    <mergeCell ref="A43:K43"/>
    <mergeCell ref="A44:K44"/>
    <mergeCell ref="J45:K46"/>
    <mergeCell ref="J47:K47"/>
    <mergeCell ref="J48:K48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VASCELLO</dc:creator>
  <cp:lastModifiedBy>Flavia TARTAGLIONE</cp:lastModifiedBy>
  <dcterms:created xsi:type="dcterms:W3CDTF">2015-06-05T18:19:34Z</dcterms:created>
  <dcterms:modified xsi:type="dcterms:W3CDTF">2024-07-22T12:04:54Z</dcterms:modified>
</cp:coreProperties>
</file>