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7845" windowWidth="15195" windowHeight="4410" activeTab="0"/>
  </bookViews>
  <sheets>
    <sheet name="21.6" sheetId="1" r:id="rId1"/>
  </sheets>
  <definedNames>
    <definedName name="AOK_A_Anagrafica">#REF!</definedName>
    <definedName name="_xlnm.Print_Area" localSheetId="0">'21.6'!$A$1:$K$39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<sst xmlns="http://schemas.openxmlformats.org/spreadsheetml/2006/main" count="82" uniqueCount="27">
  <si>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</si>
  <si>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</si>
  <si>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</si>
  <si>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</si>
  <si>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</si>
  <si>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</si>
  <si>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</si>
  <si>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</si>
  <si>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</si>
  <si>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TOTALE</t>
  </si>
  <si>
    <t>Maschi</t>
  </si>
  <si>
    <t>Femmine</t>
  </si>
  <si>
    <t>GENERE</t>
  </si>
  <si>
    <t>Altre figure</t>
  </si>
  <si>
    <t>(a) Dati al 31/12</t>
  </si>
  <si>
    <t>COMUNI (b)</t>
  </si>
  <si>
    <t>ASSOCIAZIONE DEI COMUNI - CONSORZI (b)</t>
  </si>
  <si>
    <t>Dirigente (c)</t>
  </si>
  <si>
    <t xml:space="preserve"> I dati possono non coincidere con quelli pubblicati nelle versioni precedenti dell'Annuario statistico a causa di alcune revisioni metodologiche alla fonte</t>
  </si>
  <si>
    <r>
      <t xml:space="preserve">Tavola 21.6 - Totale dipendenti per ente, genere e livello di inquadramento - Valle d'Aosta - Anno 2017 </t>
    </r>
    <r>
      <rPr>
        <i/>
        <sz val="9"/>
        <rFont val="Arial"/>
        <family val="2"/>
      </rPr>
      <t>(a)</t>
    </r>
  </si>
  <si>
    <t>REGIONE (c)</t>
  </si>
  <si>
    <t>Dirigente (d)</t>
  </si>
  <si>
    <t>(d) Dato concernente tutti gli incarichi conferiti, ivi compresi esterni, fiduciari e segretari particolari</t>
  </si>
  <si>
    <t>(c) Dato cumulativo relativo a tutti gli organici</t>
  </si>
  <si>
    <t>(b) Tali dati non sono comprensivi delle figure professionali dei segretari degli enti locali. Si precisa che le sedi di segreteria dei tre livelli e riguardano il personale a tempo indeterminato
    considerati sono complessivamente 60</t>
  </si>
  <si>
    <r>
      <rPr>
        <sz val="9"/>
        <rFont val="Arial"/>
        <family val="2"/>
      </rPr>
      <t xml:space="preserve">UNITE DES COMMUNES VALDOTAINES </t>
    </r>
    <r>
      <rPr>
        <sz val="8"/>
        <rFont val="Arial"/>
        <family val="2"/>
      </rPr>
      <t>(b)</t>
    </r>
  </si>
  <si>
    <r>
      <t>Fonte:</t>
    </r>
    <r>
      <rPr>
        <sz val="7"/>
        <rFont val="Arial"/>
        <family val="2"/>
      </rPr>
      <t xml:space="preserve"> RAVA - Presidenza della Regione - Segretario Generale della Regione - Enti Locali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</si>
</sst>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6" fillId="0" borderId="0" xfId="0" applyFont="1" applyAlignment="1">
      <alignment vertical="center"/>
    </xf>
    <xf numFmtId="0" fontId="24" fillId="24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3" fontId="25" fillId="25" borderId="0" xfId="0" applyNumberFormat="1" applyFont="1" applyFill="1" applyBorder="1" applyAlignment="1">
      <alignment horizontal="right" vertical="center"/>
    </xf>
    <xf numFmtId="169" fontId="25" fillId="25" borderId="0" xfId="0" applyNumberFormat="1" applyFont="1" applyFill="1" applyBorder="1" applyAlignment="1">
      <alignment horizontal="right" vertical="center"/>
    </xf>
    <xf numFmtId="3" fontId="25" fillId="25" borderId="10" xfId="0" applyNumberFormat="1" applyFont="1" applyFill="1" applyBorder="1" applyAlignment="1">
      <alignment horizontal="right" vertical="center"/>
    </xf>
    <xf numFmtId="3" fontId="28" fillId="25" borderId="11" xfId="0" applyNumberFormat="1" applyFont="1" applyFill="1" applyBorder="1" applyAlignment="1">
      <alignment horizontal="right" vertical="center"/>
    </xf>
    <xf numFmtId="0" fontId="25" fillId="25" borderId="12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0" fontId="25" fillId="25" borderId="12" xfId="0" applyFont="1" applyFill="1" applyBorder="1" applyAlignment="1">
      <alignment horizontal="right" vertical="center" wrapText="1"/>
    </xf>
    <xf numFmtId="169" fontId="28" fillId="25" borderId="11" xfId="0" applyNumberFormat="1" applyFont="1" applyFill="1" applyBorder="1" applyAlignment="1">
      <alignment horizontal="right" vertical="center"/>
    </xf>
    <xf numFmtId="0" fontId="23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wrapText="1"/>
    </xf>
    <xf numFmtId="0" fontId="0" fillId="24" borderId="0" xfId="0" applyFill="1" applyAlignment="1">
      <alignment/>
    </xf>
    <xf numFmtId="0" fontId="25" fillId="25" borderId="11" xfId="0" applyFont="1" applyFill="1" applyBorder="1" applyAlignment="1">
      <alignment horizontal="center"/>
    </xf>
    <xf numFmtId="0" fontId="25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27" fillId="24" borderId="0" xfId="0" applyFont="1" applyFill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SheetLayoutView="50" zoomScalePageLayoutView="0" workbookViewId="0" topLeftCell="A1">
      <selection activeCell="F11" sqref="F11"/>
    </sheetView>
  </sheetViews>
  <sheetFormatPr defaultColWidth="11.421875" defaultRowHeight="12.75"/>
  <cols>
    <col min="1" max="1" width="12.28125" style="1" customWidth="1"/>
    <col min="2" max="11" width="9.7109375" style="1" customWidth="1"/>
    <col min="12" max="16384" width="11.421875" style="1" customWidth="1"/>
  </cols>
  <sheetData>
    <row r="1" spans="1:11" ht="12.7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ht="12.75">
      <c r="A2" s="8"/>
    </row>
    <row r="3" spans="1:11" ht="12.75" customHeight="1">
      <c r="A3" s="9"/>
      <c r="B3" s="31" t="s">
        <v>15</v>
      </c>
      <c r="C3" s="32"/>
      <c r="D3" s="32"/>
      <c r="E3" s="32"/>
      <c r="F3" s="32"/>
      <c r="G3" s="32"/>
      <c r="H3" s="32"/>
      <c r="I3" s="32"/>
      <c r="J3" s="32"/>
      <c r="K3" s="33"/>
    </row>
    <row r="4" spans="1:11" s="2" customFormat="1" ht="12.75" customHeight="1">
      <c r="A4" s="15" t="s">
        <v>12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13</v>
      </c>
      <c r="K4" s="19" t="s">
        <v>8</v>
      </c>
    </row>
    <row r="5" spans="1:11" s="3" customFormat="1" ht="12.75" customHeight="1">
      <c r="A5" s="16" t="s">
        <v>10</v>
      </c>
      <c r="B5" s="11">
        <v>18</v>
      </c>
      <c r="C5" s="11">
        <v>27</v>
      </c>
      <c r="D5" s="11">
        <v>88</v>
      </c>
      <c r="E5" s="11">
        <v>93</v>
      </c>
      <c r="F5" s="11">
        <v>109</v>
      </c>
      <c r="G5" s="11">
        <v>126</v>
      </c>
      <c r="H5" s="11">
        <v>72</v>
      </c>
      <c r="I5" s="11">
        <v>4</v>
      </c>
      <c r="J5" s="12">
        <v>0</v>
      </c>
      <c r="K5" s="13">
        <f>SUM(B5:J5)</f>
        <v>537</v>
      </c>
    </row>
    <row r="6" spans="1:11" s="3" customFormat="1" ht="12.75" customHeight="1">
      <c r="A6" s="17" t="s">
        <v>11</v>
      </c>
      <c r="B6" s="11">
        <v>82</v>
      </c>
      <c r="C6" s="11">
        <v>14</v>
      </c>
      <c r="D6" s="11">
        <v>94</v>
      </c>
      <c r="E6" s="11">
        <v>1</v>
      </c>
      <c r="F6" s="11">
        <v>136</v>
      </c>
      <c r="G6" s="11">
        <v>290</v>
      </c>
      <c r="H6" s="11">
        <v>102</v>
      </c>
      <c r="I6" s="11">
        <v>3</v>
      </c>
      <c r="J6" s="12">
        <v>0</v>
      </c>
      <c r="K6" s="11">
        <f>SUM(B6:J6)</f>
        <v>722</v>
      </c>
    </row>
    <row r="7" spans="1:11" s="3" customFormat="1" ht="12.75" customHeight="1">
      <c r="A7" s="18" t="s">
        <v>9</v>
      </c>
      <c r="B7" s="14">
        <f>SUM(B5:B6)</f>
        <v>100</v>
      </c>
      <c r="C7" s="14">
        <f aca="true" t="shared" si="0" ref="C7:I7">SUM(C5:C6)</f>
        <v>41</v>
      </c>
      <c r="D7" s="14">
        <f t="shared" si="0"/>
        <v>182</v>
      </c>
      <c r="E7" s="14">
        <f t="shared" si="0"/>
        <v>94</v>
      </c>
      <c r="F7" s="14">
        <f t="shared" si="0"/>
        <v>245</v>
      </c>
      <c r="G7" s="14">
        <f t="shared" si="0"/>
        <v>416</v>
      </c>
      <c r="H7" s="14">
        <f t="shared" si="0"/>
        <v>174</v>
      </c>
      <c r="I7" s="14">
        <f t="shared" si="0"/>
        <v>7</v>
      </c>
      <c r="J7" s="20">
        <v>0</v>
      </c>
      <c r="K7" s="14">
        <f>SUM(B7:J7)</f>
        <v>1259</v>
      </c>
    </row>
    <row r="8" spans="1:11" s="3" customFormat="1" ht="12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2.75" customHeight="1">
      <c r="A9" s="23"/>
      <c r="B9" s="27" t="s">
        <v>25</v>
      </c>
      <c r="C9" s="28"/>
      <c r="D9" s="28"/>
      <c r="E9" s="28"/>
      <c r="F9" s="28"/>
      <c r="G9" s="28"/>
      <c r="H9" s="28"/>
      <c r="I9" s="28"/>
      <c r="J9" s="28"/>
      <c r="K9" s="29"/>
    </row>
    <row r="10" spans="1:11" ht="12.75" customHeight="1">
      <c r="A10" s="15" t="s">
        <v>12</v>
      </c>
      <c r="B10" s="19" t="s">
        <v>0</v>
      </c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13</v>
      </c>
      <c r="K10" s="19" t="s">
        <v>8</v>
      </c>
    </row>
    <row r="11" spans="1:11" ht="12.75" customHeight="1">
      <c r="A11" s="16" t="s">
        <v>10</v>
      </c>
      <c r="B11" s="13">
        <v>10</v>
      </c>
      <c r="C11" s="13">
        <v>5</v>
      </c>
      <c r="D11" s="13">
        <v>20</v>
      </c>
      <c r="E11" s="13">
        <v>3</v>
      </c>
      <c r="F11" s="12">
        <v>1</v>
      </c>
      <c r="G11" s="13">
        <v>25</v>
      </c>
      <c r="H11" s="13">
        <v>14</v>
      </c>
      <c r="I11" s="13">
        <v>1</v>
      </c>
      <c r="J11" s="12">
        <v>0</v>
      </c>
      <c r="K11" s="13">
        <f>SUM(B11:J11)</f>
        <v>79</v>
      </c>
    </row>
    <row r="12" spans="1:11" ht="12.75" customHeight="1">
      <c r="A12" s="17" t="s">
        <v>11</v>
      </c>
      <c r="B12" s="11">
        <v>67</v>
      </c>
      <c r="C12" s="11">
        <v>14</v>
      </c>
      <c r="D12" s="11">
        <v>447</v>
      </c>
      <c r="E12" s="12">
        <v>0</v>
      </c>
      <c r="F12" s="11">
        <v>16</v>
      </c>
      <c r="G12" s="11">
        <v>111</v>
      </c>
      <c r="H12" s="11">
        <v>38</v>
      </c>
      <c r="I12" s="11">
        <v>1</v>
      </c>
      <c r="J12" s="12">
        <v>0</v>
      </c>
      <c r="K12" s="11">
        <f>SUM(B12:J12)</f>
        <v>694</v>
      </c>
    </row>
    <row r="13" spans="1:12" ht="12.75" customHeight="1">
      <c r="A13" s="18" t="s">
        <v>9</v>
      </c>
      <c r="B13" s="14">
        <f>SUM(B11:B12)</f>
        <v>77</v>
      </c>
      <c r="C13" s="14">
        <f aca="true" t="shared" si="1" ref="C13:I13">SUM(C11:C12)</f>
        <v>19</v>
      </c>
      <c r="D13" s="14">
        <f t="shared" si="1"/>
        <v>467</v>
      </c>
      <c r="E13" s="14">
        <f t="shared" si="1"/>
        <v>3</v>
      </c>
      <c r="F13" s="14">
        <f t="shared" si="1"/>
        <v>17</v>
      </c>
      <c r="G13" s="14">
        <f t="shared" si="1"/>
        <v>136</v>
      </c>
      <c r="H13" s="14">
        <f t="shared" si="1"/>
        <v>52</v>
      </c>
      <c r="I13" s="14">
        <f t="shared" si="1"/>
        <v>2</v>
      </c>
      <c r="J13" s="20">
        <v>0</v>
      </c>
      <c r="K13" s="14">
        <f>SUM(K11:K12)</f>
        <v>773</v>
      </c>
      <c r="L13" s="4"/>
    </row>
    <row r="14" spans="1:11" ht="12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2.75" customHeight="1">
      <c r="A15" s="23"/>
      <c r="B15" s="27" t="s">
        <v>16</v>
      </c>
      <c r="C15" s="28"/>
      <c r="D15" s="28"/>
      <c r="E15" s="28"/>
      <c r="F15" s="28"/>
      <c r="G15" s="28"/>
      <c r="H15" s="28"/>
      <c r="I15" s="28"/>
      <c r="J15" s="28"/>
      <c r="K15" s="29"/>
    </row>
    <row r="16" spans="1:11" ht="12.75" customHeight="1">
      <c r="A16" s="15" t="s">
        <v>12</v>
      </c>
      <c r="B16" s="19" t="s">
        <v>0</v>
      </c>
      <c r="C16" s="19" t="s">
        <v>1</v>
      </c>
      <c r="D16" s="19" t="s">
        <v>2</v>
      </c>
      <c r="E16" s="19" t="s">
        <v>3</v>
      </c>
      <c r="F16" s="19" t="s">
        <v>4</v>
      </c>
      <c r="G16" s="19" t="s">
        <v>5</v>
      </c>
      <c r="H16" s="19" t="s">
        <v>6</v>
      </c>
      <c r="I16" s="19" t="s">
        <v>7</v>
      </c>
      <c r="J16" s="19" t="s">
        <v>13</v>
      </c>
      <c r="K16" s="19" t="s">
        <v>8</v>
      </c>
    </row>
    <row r="17" spans="1:11" ht="12.75" customHeight="1">
      <c r="A17" s="16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3">
        <v>2</v>
      </c>
      <c r="H17" s="12">
        <v>0</v>
      </c>
      <c r="I17" s="12">
        <v>0</v>
      </c>
      <c r="J17" s="12">
        <v>0</v>
      </c>
      <c r="K17" s="13">
        <f>SUM(B17:J17)</f>
        <v>2</v>
      </c>
    </row>
    <row r="18" spans="1:11" s="6" customFormat="1" ht="12.75" customHeight="1">
      <c r="A18" s="17" t="s">
        <v>11</v>
      </c>
      <c r="B18" s="12">
        <v>0</v>
      </c>
      <c r="C18" s="12">
        <v>0</v>
      </c>
      <c r="D18" s="12">
        <v>0</v>
      </c>
      <c r="E18" s="12">
        <v>0</v>
      </c>
      <c r="F18" s="11">
        <v>1</v>
      </c>
      <c r="G18" s="11">
        <v>3</v>
      </c>
      <c r="H18" s="11">
        <v>2</v>
      </c>
      <c r="I18" s="12">
        <v>0</v>
      </c>
      <c r="J18" s="12">
        <v>0</v>
      </c>
      <c r="K18" s="11">
        <f>SUM(B18:J18)</f>
        <v>6</v>
      </c>
    </row>
    <row r="19" spans="1:11" ht="12.75" customHeight="1">
      <c r="A19" s="18" t="s">
        <v>9</v>
      </c>
      <c r="B19" s="20">
        <f aca="true" t="shared" si="2" ref="B19:I19">SUM(B17:B18)</f>
        <v>0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14">
        <f t="shared" si="2"/>
        <v>1</v>
      </c>
      <c r="G19" s="14">
        <f t="shared" si="2"/>
        <v>5</v>
      </c>
      <c r="H19" s="14">
        <f t="shared" si="2"/>
        <v>2</v>
      </c>
      <c r="I19" s="20">
        <f t="shared" si="2"/>
        <v>0</v>
      </c>
      <c r="J19" s="20">
        <v>0</v>
      </c>
      <c r="K19" s="14">
        <f>SUM(B19:J19)</f>
        <v>8</v>
      </c>
    </row>
    <row r="20" spans="1:11" ht="12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 customHeight="1">
      <c r="A21" s="23"/>
      <c r="B21" s="27" t="s">
        <v>20</v>
      </c>
      <c r="C21" s="28"/>
      <c r="D21" s="28"/>
      <c r="E21" s="28"/>
      <c r="F21" s="28"/>
      <c r="G21" s="28"/>
      <c r="H21" s="28"/>
      <c r="I21" s="28"/>
      <c r="J21" s="28"/>
      <c r="K21" s="29"/>
    </row>
    <row r="22" spans="1:11" ht="12.75" customHeight="1">
      <c r="A22" s="15" t="s">
        <v>12</v>
      </c>
      <c r="B22" s="19" t="s">
        <v>0</v>
      </c>
      <c r="C22" s="19" t="s">
        <v>1</v>
      </c>
      <c r="D22" s="19" t="s">
        <v>2</v>
      </c>
      <c r="E22" s="19" t="s">
        <v>3</v>
      </c>
      <c r="F22" s="19" t="s">
        <v>4</v>
      </c>
      <c r="G22" s="19" t="s">
        <v>5</v>
      </c>
      <c r="H22" s="19" t="s">
        <v>6</v>
      </c>
      <c r="I22" s="19" t="s">
        <v>21</v>
      </c>
      <c r="J22" s="19" t="s">
        <v>13</v>
      </c>
      <c r="K22" s="19" t="s">
        <v>8</v>
      </c>
    </row>
    <row r="23" spans="1:11" ht="12.75" customHeight="1">
      <c r="A23" s="16" t="s">
        <v>10</v>
      </c>
      <c r="B23" s="13">
        <v>23</v>
      </c>
      <c r="C23" s="13">
        <v>43</v>
      </c>
      <c r="D23" s="13">
        <v>280</v>
      </c>
      <c r="E23" s="13">
        <v>165</v>
      </c>
      <c r="F23" s="13">
        <v>91</v>
      </c>
      <c r="G23" s="13">
        <v>323</v>
      </c>
      <c r="H23" s="13">
        <v>152</v>
      </c>
      <c r="I23" s="13">
        <v>73</v>
      </c>
      <c r="J23" s="13">
        <v>14</v>
      </c>
      <c r="K23" s="13">
        <f>SUM(B23:J23)</f>
        <v>1164</v>
      </c>
    </row>
    <row r="24" spans="1:11" ht="12.75" customHeight="1">
      <c r="A24" s="17" t="s">
        <v>11</v>
      </c>
      <c r="B24" s="11">
        <v>200</v>
      </c>
      <c r="C24" s="11">
        <v>8</v>
      </c>
      <c r="D24" s="11">
        <v>475</v>
      </c>
      <c r="E24" s="11">
        <v>16</v>
      </c>
      <c r="F24" s="11">
        <v>24</v>
      </c>
      <c r="G24" s="11">
        <v>452</v>
      </c>
      <c r="H24" s="11">
        <v>267</v>
      </c>
      <c r="I24" s="11">
        <v>33</v>
      </c>
      <c r="J24" s="11">
        <v>18</v>
      </c>
      <c r="K24" s="11">
        <f>SUM(B24:J24)</f>
        <v>1493</v>
      </c>
    </row>
    <row r="25" spans="1:11" ht="12.75" customHeight="1">
      <c r="A25" s="18" t="s">
        <v>9</v>
      </c>
      <c r="B25" s="14">
        <f>SUM(B23:B24)</f>
        <v>223</v>
      </c>
      <c r="C25" s="14">
        <f aca="true" t="shared" si="3" ref="C25:J25">SUM(C23:C24)</f>
        <v>51</v>
      </c>
      <c r="D25" s="14">
        <f t="shared" si="3"/>
        <v>755</v>
      </c>
      <c r="E25" s="14">
        <f t="shared" si="3"/>
        <v>181</v>
      </c>
      <c r="F25" s="14">
        <f t="shared" si="3"/>
        <v>115</v>
      </c>
      <c r="G25" s="14">
        <f t="shared" si="3"/>
        <v>775</v>
      </c>
      <c r="H25" s="14">
        <f t="shared" si="3"/>
        <v>419</v>
      </c>
      <c r="I25" s="14">
        <f t="shared" si="3"/>
        <v>106</v>
      </c>
      <c r="J25" s="14">
        <f t="shared" si="3"/>
        <v>32</v>
      </c>
      <c r="K25" s="14">
        <f>SUM(B25:J25)</f>
        <v>2657</v>
      </c>
    </row>
    <row r="26" spans="1:11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 customHeight="1">
      <c r="A27" s="23"/>
      <c r="B27" s="27" t="s">
        <v>9</v>
      </c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12.75" customHeight="1">
      <c r="A28" s="15" t="s">
        <v>12</v>
      </c>
      <c r="B28" s="19" t="s">
        <v>0</v>
      </c>
      <c r="C28" s="19" t="s">
        <v>1</v>
      </c>
      <c r="D28" s="19" t="s">
        <v>2</v>
      </c>
      <c r="E28" s="19" t="s">
        <v>3</v>
      </c>
      <c r="F28" s="19" t="s">
        <v>4</v>
      </c>
      <c r="G28" s="19" t="s">
        <v>5</v>
      </c>
      <c r="H28" s="19" t="s">
        <v>6</v>
      </c>
      <c r="I28" s="19" t="s">
        <v>17</v>
      </c>
      <c r="J28" s="19" t="s">
        <v>13</v>
      </c>
      <c r="K28" s="19" t="s">
        <v>8</v>
      </c>
    </row>
    <row r="29" spans="1:11" ht="12.75" customHeight="1">
      <c r="A29" s="16" t="s">
        <v>10</v>
      </c>
      <c r="B29" s="13">
        <f aca="true" t="shared" si="4" ref="B29:K29">B5+B11+B17+B23</f>
        <v>51</v>
      </c>
      <c r="C29" s="13">
        <f t="shared" si="4"/>
        <v>75</v>
      </c>
      <c r="D29" s="13">
        <f t="shared" si="4"/>
        <v>388</v>
      </c>
      <c r="E29" s="13">
        <f t="shared" si="4"/>
        <v>261</v>
      </c>
      <c r="F29" s="13">
        <f t="shared" si="4"/>
        <v>201</v>
      </c>
      <c r="G29" s="13">
        <f t="shared" si="4"/>
        <v>476</v>
      </c>
      <c r="H29" s="13">
        <f t="shared" si="4"/>
        <v>238</v>
      </c>
      <c r="I29" s="13">
        <f t="shared" si="4"/>
        <v>78</v>
      </c>
      <c r="J29" s="13">
        <f t="shared" si="4"/>
        <v>14</v>
      </c>
      <c r="K29" s="13">
        <f t="shared" si="4"/>
        <v>1782</v>
      </c>
    </row>
    <row r="30" spans="1:11" ht="12.75" customHeight="1">
      <c r="A30" s="17" t="s">
        <v>11</v>
      </c>
      <c r="B30" s="11">
        <f aca="true" t="shared" si="5" ref="B30:K30">B6+B12+B18+B24</f>
        <v>349</v>
      </c>
      <c r="C30" s="11">
        <f t="shared" si="5"/>
        <v>36</v>
      </c>
      <c r="D30" s="11">
        <f t="shared" si="5"/>
        <v>1016</v>
      </c>
      <c r="E30" s="11">
        <f t="shared" si="5"/>
        <v>17</v>
      </c>
      <c r="F30" s="11">
        <f t="shared" si="5"/>
        <v>177</v>
      </c>
      <c r="G30" s="11">
        <f t="shared" si="5"/>
        <v>856</v>
      </c>
      <c r="H30" s="11">
        <f t="shared" si="5"/>
        <v>409</v>
      </c>
      <c r="I30" s="11">
        <f t="shared" si="5"/>
        <v>37</v>
      </c>
      <c r="J30" s="11">
        <f t="shared" si="5"/>
        <v>18</v>
      </c>
      <c r="K30" s="11">
        <f t="shared" si="5"/>
        <v>2915</v>
      </c>
    </row>
    <row r="31" spans="1:11" ht="12.75" customHeight="1">
      <c r="A31" s="18" t="s">
        <v>9</v>
      </c>
      <c r="B31" s="14">
        <f aca="true" t="shared" si="6" ref="B31:J31">B7+B13+B19+B25</f>
        <v>400</v>
      </c>
      <c r="C31" s="14">
        <f t="shared" si="6"/>
        <v>111</v>
      </c>
      <c r="D31" s="14">
        <f t="shared" si="6"/>
        <v>1404</v>
      </c>
      <c r="E31" s="14">
        <f t="shared" si="6"/>
        <v>278</v>
      </c>
      <c r="F31" s="14">
        <f t="shared" si="6"/>
        <v>378</v>
      </c>
      <c r="G31" s="14">
        <f t="shared" si="6"/>
        <v>1332</v>
      </c>
      <c r="H31" s="14">
        <f t="shared" si="6"/>
        <v>647</v>
      </c>
      <c r="I31" s="14">
        <f t="shared" si="6"/>
        <v>115</v>
      </c>
      <c r="J31" s="14">
        <f t="shared" si="6"/>
        <v>32</v>
      </c>
      <c r="K31" s="14">
        <f>SUM(B31:J31)</f>
        <v>4697</v>
      </c>
    </row>
    <row r="33" spans="1:11" ht="12.75">
      <c r="A33" s="30" t="s">
        <v>26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A34" s="5" t="s">
        <v>14</v>
      </c>
    </row>
    <row r="35" spans="1:11" ht="25.5" customHeight="1">
      <c r="A35" s="25" t="s">
        <v>24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2.75">
      <c r="A36" s="5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ht="12.75" customHeight="1">
      <c r="A37" s="5" t="s">
        <v>22</v>
      </c>
    </row>
    <row r="39" ht="12.75">
      <c r="A39" s="7" t="s">
        <v>18</v>
      </c>
    </row>
  </sheetData>
  <sheetProtection/>
  <mergeCells count="8">
    <mergeCell ref="A1:K1"/>
    <mergeCell ref="A35:K35"/>
    <mergeCell ref="B27:K27"/>
    <mergeCell ref="A33:K33"/>
    <mergeCell ref="B3:K3"/>
    <mergeCell ref="B9:K9"/>
    <mergeCell ref="B15:K15"/>
    <mergeCell ref="B21:K21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Ambra IDONE</cp:lastModifiedBy>
  <cp:lastPrinted>2019-05-15T13:40:52Z</cp:lastPrinted>
  <dcterms:created xsi:type="dcterms:W3CDTF">2009-05-07T10:20:54Z</dcterms:created>
  <dcterms:modified xsi:type="dcterms:W3CDTF">2019-06-10T09:57:55Z</dcterms:modified>
  <cp:category/>
  <cp:version/>
  <cp:contentType/>
  <cp:contentStatus/>
</cp:coreProperties>
</file>