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21.1" sheetId="1" r:id="rId1"/>
  </sheets>
  <definedNames>
    <definedName name="AOK_A_Anagrafica">#REF!</definedName>
    <definedName name="_xlnm.Print_Area" localSheetId="0">'21.1'!$A$1:$I$27</definedName>
    <definedName name="dbo_V_ElencoAmmiPerCarica">#REF!</definedName>
    <definedName name="Query7">#REF!</definedName>
    <definedName name="_xlnm.Print_Titles" localSheetId="0">'21.1'!$A:$A</definedName>
  </definedNames>
  <calcPr fullCalcOnLoad="1"/>
</workbook>
</file>

<file path=xl/sharedStrings.xml><?xml version="1.0" encoding="utf-8"?>
<sst xmlns="http://schemas.openxmlformats.org/spreadsheetml/2006/main" count="20" uniqueCount="15">
  <si>
    <t>TIPOLOGIA 
TRASFERIMENTO FINANZIARIO</t>
  </si>
  <si>
    <t>Trasferimenti finanziari senza vincolo settoriale di destinazione</t>
  </si>
  <si>
    <t>di cui ai Comuni</t>
  </si>
  <si>
    <t>Interventi per programmi di investimento</t>
  </si>
  <si>
    <t xml:space="preserve">di cui Fo.S.P.I. </t>
  </si>
  <si>
    <t>Trasferimenti finanziari con vincolo settoriale di destinazione</t>
  </si>
  <si>
    <t>TOTALE</t>
  </si>
  <si>
    <r>
      <t>100.284.093</t>
    </r>
    <r>
      <rPr>
        <sz val="11"/>
        <rFont val="Arial"/>
        <family val="2"/>
      </rPr>
      <t>*</t>
    </r>
  </si>
  <si>
    <r>
      <t xml:space="preserve">101.681.994 </t>
    </r>
    <r>
      <rPr>
        <sz val="11"/>
        <rFont val="Arial"/>
        <family val="2"/>
      </rPr>
      <t>**</t>
    </r>
  </si>
  <si>
    <t xml:space="preserve">di cui l.r. 21/94 </t>
  </si>
  <si>
    <t>99.928.341,91***</t>
  </si>
  <si>
    <r>
      <rPr>
        <sz val="14"/>
        <rFont val="Arial"/>
        <family val="2"/>
      </rPr>
      <t>*</t>
    </r>
    <r>
      <rPr>
        <sz val="7"/>
        <rFont val="Arial"/>
        <family val="2"/>
      </rPr>
      <t xml:space="preserve"> Per l’anno 2016, l’articolo 10, comma 1, della legge regionale 11 dicembre 2015, n. 19 (</t>
    </r>
    <r>
      <rPr>
        <i/>
        <sz val="7"/>
        <rFont val="Arial"/>
        <family val="2"/>
      </rPr>
      <t>Legge finanziaria per gli anni 2016/2018</t>
    </r>
    <r>
      <rPr>
        <sz val="7"/>
        <rFont val="Arial"/>
        <family val="2"/>
      </rPr>
      <t xml:space="preserve">) ha previsto trasferimenti finanziari agli enti locali per l'importo di € 181.334.640. L'importo dei trasferimenti con vincolo settoriale di destinazione è comprensivo della somma di € 36.101.717 finanziata per € 16.101.717 presso il fondo in gestione speciale di Finaosta S.p.A. e per € 20.000.000 mediante riversamento da parte degli enti locali della quota non vincolata dell'avanzo di amministrazione 2014 e 2015.
</t>
    </r>
    <r>
      <rPr>
        <sz val="14"/>
        <rFont val="Arial"/>
        <family val="2"/>
      </rPr>
      <t>**</t>
    </r>
    <r>
      <rPr>
        <sz val="7"/>
        <rFont val="Arial"/>
        <family val="2"/>
      </rPr>
      <t>Per l'anno 2017 , l’articolo 11, comma 1, della legge regionale 21 dicembre 2016, n. 24 (</t>
    </r>
    <r>
      <rPr>
        <i/>
        <sz val="7"/>
        <rFont val="Arial"/>
        <family val="2"/>
      </rPr>
      <t>Legge finanziaria per gli anni 2017/2019</t>
    </r>
    <r>
      <rPr>
        <sz val="7"/>
        <rFont val="Arial"/>
        <family val="2"/>
      </rPr>
      <t xml:space="preserve">) ha previsto trasferimenti finanziari agli enti locali per l'importo di € 182.621.235. L'importo dei trasferimenti con vincolo settoriale di destinazione è comprensivo della somma di € 11.900.000 finanziata presso il fondo in gestione speciale di Finaosta S.p.A.
</t>
    </r>
    <r>
      <rPr>
        <sz val="14"/>
        <rFont val="Arial"/>
        <family val="2"/>
      </rPr>
      <t>***</t>
    </r>
    <r>
      <rPr>
        <sz val="7"/>
        <rFont val="Arial"/>
        <family val="2"/>
      </rPr>
      <t>Per l'anno 2018,  l'articolo 7, comma 1, della legge regionale 22 dicembre 2017, n. 21 (</t>
    </r>
    <r>
      <rPr>
        <i/>
        <sz val="7"/>
        <rFont val="Arial"/>
        <family val="2"/>
      </rPr>
      <t>Legge di stabilità regionale per il triennio 2018/2020</t>
    </r>
    <r>
      <rPr>
        <sz val="7"/>
        <rFont val="Arial"/>
        <family val="2"/>
      </rPr>
      <t>) ha previsto trasferimenti finanziari agli enti locali per l'importo di € 192.602.197,25.  L'importo dei trasferimenti con vincolo settoriale di destinazione è comprensivo della somma di € 5.400.000 finanziata presso il fondo in gestione speciale di Finaosta S.p.A.</t>
    </r>
  </si>
  <si>
    <t>di cui alle Comunità montane/Unités des Communes valdôtaines</t>
  </si>
  <si>
    <r>
      <t xml:space="preserve">Tavola 21.1 -  Trasferimenti finanziari della Regione Autonoma Valle d'Aosta a favore degli enti locali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e distribuzione percentuale - Anni 2012-2019</t>
    </r>
  </si>
  <si>
    <r>
      <t>Fonte:</t>
    </r>
    <r>
      <rPr>
        <sz val="7"/>
        <rFont val="Arial"/>
        <family val="2"/>
      </rPr>
      <t xml:space="preserve"> RAVA - Presidenza della Regione - Segretario generale della Regione - Struttura enti locali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</si>
</sst>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€&quot;\ #,##0"/>
    <numFmt numFmtId="184" formatCode="&quot;Attivo&quot;;&quot;Attivo&quot;;&quot;Inattivo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21" fillId="24" borderId="0" xfId="0" applyFont="1" applyFill="1" applyAlignment="1">
      <alignment horizontal="right" vertical="center" wrapText="1"/>
    </xf>
    <xf numFmtId="0" fontId="27" fillId="24" borderId="10" xfId="0" applyFont="1" applyFill="1" applyBorder="1" applyAlignment="1">
      <alignment vertical="center" wrapText="1"/>
    </xf>
    <xf numFmtId="3" fontId="25" fillId="25" borderId="0" xfId="0" applyNumberFormat="1" applyFont="1" applyFill="1" applyAlignment="1">
      <alignment horizontal="right" vertical="center"/>
    </xf>
    <xf numFmtId="3" fontId="21" fillId="25" borderId="0" xfId="0" applyNumberFormat="1" applyFont="1" applyFill="1" applyAlignment="1">
      <alignment horizontal="right" vertical="center"/>
    </xf>
    <xf numFmtId="10" fontId="25" fillId="25" borderId="0" xfId="0" applyNumberFormat="1" applyFont="1" applyFill="1" applyAlignment="1">
      <alignment horizontal="right" vertical="center"/>
    </xf>
    <xf numFmtId="10" fontId="27" fillId="25" borderId="10" xfId="0" applyNumberFormat="1" applyFont="1" applyFill="1" applyBorder="1" applyAlignment="1">
      <alignment horizontal="right" vertical="center"/>
    </xf>
    <xf numFmtId="0" fontId="25" fillId="25" borderId="10" xfId="0" applyFont="1" applyFill="1" applyBorder="1" applyAlignment="1">
      <alignment horizontal="right" vertical="center" wrapText="1"/>
    </xf>
    <xf numFmtId="3" fontId="27" fillId="25" borderId="10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28" fillId="24" borderId="0" xfId="0" applyFont="1" applyFill="1" applyAlignment="1">
      <alignment vertical="center"/>
    </xf>
    <xf numFmtId="171" fontId="0" fillId="24" borderId="0" xfId="46" applyFont="1" applyFill="1" applyAlignment="1">
      <alignment vertical="center"/>
    </xf>
    <xf numFmtId="4" fontId="25" fillId="25" borderId="0" xfId="0" applyNumberFormat="1" applyFont="1" applyFill="1" applyAlignment="1">
      <alignment horizontal="right" vertical="center"/>
    </xf>
    <xf numFmtId="4" fontId="21" fillId="25" borderId="0" xfId="0" applyNumberFormat="1" applyFont="1" applyFill="1" applyAlignment="1">
      <alignment horizontal="right" vertical="center"/>
    </xf>
    <xf numFmtId="4" fontId="27" fillId="25" borderId="10" xfId="0" applyNumberFormat="1" applyFont="1" applyFill="1" applyBorder="1" applyAlignment="1">
      <alignment horizontal="right" vertical="center"/>
    </xf>
    <xf numFmtId="4" fontId="20" fillId="24" borderId="0" xfId="0" applyNumberFormat="1" applyFont="1" applyFill="1" applyAlignment="1">
      <alignment vertical="center"/>
    </xf>
    <xf numFmtId="0" fontId="25" fillId="24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4" fillId="25" borderId="11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justify" vertical="center" wrapText="1" shrinkToFi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30" zoomScaleNormal="130" zoomScaleSheetLayoutView="140" zoomScalePageLayoutView="0" workbookViewId="0" topLeftCell="A1">
      <selection activeCell="J27" sqref="J27"/>
    </sheetView>
  </sheetViews>
  <sheetFormatPr defaultColWidth="11.421875" defaultRowHeight="12.75"/>
  <cols>
    <col min="1" max="1" width="54.7109375" style="1" customWidth="1"/>
    <col min="2" max="6" width="16.28125" style="1" customWidth="1"/>
    <col min="7" max="7" width="14.00390625" style="1" customWidth="1"/>
    <col min="8" max="8" width="14.8515625" style="1" customWidth="1"/>
    <col min="9" max="9" width="13.140625" style="1" bestFit="1" customWidth="1"/>
    <col min="10" max="10" width="16.8515625" style="1" bestFit="1" customWidth="1"/>
    <col min="11" max="11" width="12.8515625" style="1" bestFit="1" customWidth="1"/>
    <col min="12" max="16384" width="11.421875" style="1" customWidth="1"/>
  </cols>
  <sheetData>
    <row r="1" ht="12.75">
      <c r="A1" s="11" t="s">
        <v>13</v>
      </c>
    </row>
    <row r="2" ht="12.75">
      <c r="A2" s="11"/>
    </row>
    <row r="3" spans="1:9" ht="12.75" customHeight="1">
      <c r="A3" s="21" t="s">
        <v>0</v>
      </c>
      <c r="B3" s="23"/>
      <c r="C3" s="23"/>
      <c r="D3" s="23"/>
      <c r="E3" s="23"/>
      <c r="F3" s="23"/>
      <c r="G3" s="23"/>
      <c r="H3" s="23"/>
      <c r="I3" s="14"/>
    </row>
    <row r="4" spans="1:9" ht="25.5" customHeight="1">
      <c r="A4" s="22"/>
      <c r="B4" s="9">
        <v>2012</v>
      </c>
      <c r="C4" s="9">
        <v>2013</v>
      </c>
      <c r="D4" s="9">
        <v>2014</v>
      </c>
      <c r="E4" s="9">
        <v>2015</v>
      </c>
      <c r="F4" s="9">
        <v>2016</v>
      </c>
      <c r="G4" s="9">
        <v>2017</v>
      </c>
      <c r="H4" s="9">
        <v>2018</v>
      </c>
      <c r="I4" s="9">
        <v>2019</v>
      </c>
    </row>
    <row r="5" spans="1:9" s="12" customFormat="1" ht="12.75" customHeight="1">
      <c r="A5" s="2" t="s">
        <v>1</v>
      </c>
      <c r="B5" s="5">
        <v>109845046</v>
      </c>
      <c r="C5" s="5">
        <v>95170000</v>
      </c>
      <c r="D5" s="5">
        <v>96420000</v>
      </c>
      <c r="E5" s="5">
        <v>90120000</v>
      </c>
      <c r="F5" s="5">
        <v>79025000</v>
      </c>
      <c r="G5" s="5">
        <v>79525000</v>
      </c>
      <c r="H5" s="5">
        <v>91524844</v>
      </c>
      <c r="I5" s="5">
        <v>91524844</v>
      </c>
    </row>
    <row r="6" spans="1:9" s="12" customFormat="1" ht="12.75" customHeight="1">
      <c r="A6" s="3" t="s">
        <v>2</v>
      </c>
      <c r="B6" s="6">
        <v>104095046</v>
      </c>
      <c r="C6" s="6">
        <v>91420000</v>
      </c>
      <c r="D6" s="6">
        <v>93420000</v>
      </c>
      <c r="E6" s="6">
        <v>90120000</v>
      </c>
      <c r="F6" s="6">
        <v>79025000</v>
      </c>
      <c r="G6" s="6">
        <v>79025000</v>
      </c>
      <c r="H6" s="6">
        <v>89524844</v>
      </c>
      <c r="I6" s="6">
        <v>89524844</v>
      </c>
    </row>
    <row r="7" spans="1:9" s="12" customFormat="1" ht="12.75" customHeight="1">
      <c r="A7" s="3" t="s">
        <v>12</v>
      </c>
      <c r="B7" s="6">
        <v>5750000</v>
      </c>
      <c r="C7" s="6">
        <v>3750000</v>
      </c>
      <c r="D7" s="6">
        <v>3000000</v>
      </c>
      <c r="E7" s="6">
        <v>0</v>
      </c>
      <c r="F7" s="6">
        <v>0</v>
      </c>
      <c r="G7" s="6">
        <v>0</v>
      </c>
      <c r="H7" s="6">
        <v>2000000</v>
      </c>
      <c r="I7" s="6">
        <v>2000000</v>
      </c>
    </row>
    <row r="8" spans="1:9" s="12" customFormat="1" ht="12.75" customHeight="1">
      <c r="A8" s="2" t="s">
        <v>3</v>
      </c>
      <c r="B8" s="5">
        <v>21434005</v>
      </c>
      <c r="C8" s="5">
        <v>11434005</v>
      </c>
      <c r="D8" s="5">
        <v>6809775</v>
      </c>
      <c r="E8" s="5">
        <v>5063913</v>
      </c>
      <c r="F8" s="5">
        <v>2025547</v>
      </c>
      <c r="G8" s="5">
        <v>1414240</v>
      </c>
      <c r="H8" s="17">
        <v>1149011.34</v>
      </c>
      <c r="I8" s="5">
        <v>552146</v>
      </c>
    </row>
    <row r="9" spans="1:9" s="12" customFormat="1" ht="12.75" customHeight="1">
      <c r="A9" s="3" t="s">
        <v>4</v>
      </c>
      <c r="B9" s="6">
        <v>19000000</v>
      </c>
      <c r="C9" s="6">
        <v>9000000</v>
      </c>
      <c r="D9" s="6">
        <v>4385624</v>
      </c>
      <c r="E9" s="6">
        <v>2668887</v>
      </c>
      <c r="F9" s="6">
        <v>0</v>
      </c>
      <c r="G9" s="6">
        <v>0</v>
      </c>
      <c r="H9" s="6">
        <v>0</v>
      </c>
      <c r="I9" s="6">
        <v>30000</v>
      </c>
    </row>
    <row r="10" spans="1:9" s="12" customFormat="1" ht="12.75" customHeight="1">
      <c r="A10" s="3" t="s">
        <v>9</v>
      </c>
      <c r="B10" s="6">
        <v>2435005</v>
      </c>
      <c r="C10" s="6">
        <v>2434005</v>
      </c>
      <c r="D10" s="6">
        <v>2424151</v>
      </c>
      <c r="E10" s="6">
        <v>2395026</v>
      </c>
      <c r="F10" s="6">
        <v>2025547</v>
      </c>
      <c r="G10" s="6">
        <v>1414240</v>
      </c>
      <c r="H10" s="18">
        <v>1149011.34</v>
      </c>
      <c r="I10" s="6">
        <v>522146</v>
      </c>
    </row>
    <row r="11" spans="1:9" s="12" customFormat="1" ht="12.75" customHeight="1">
      <c r="A11" s="2" t="s">
        <v>5</v>
      </c>
      <c r="B11" s="5">
        <v>116295699</v>
      </c>
      <c r="C11" s="5">
        <v>128207254</v>
      </c>
      <c r="D11" s="5">
        <v>131352105</v>
      </c>
      <c r="E11" s="5">
        <v>128915726</v>
      </c>
      <c r="F11" s="5" t="s">
        <v>7</v>
      </c>
      <c r="G11" s="5" t="s">
        <v>8</v>
      </c>
      <c r="H11" s="5" t="s">
        <v>10</v>
      </c>
      <c r="I11" s="17">
        <v>91610936.83</v>
      </c>
    </row>
    <row r="12" spans="1:10" s="12" customFormat="1" ht="25.5" customHeight="1">
      <c r="A12" s="4" t="s">
        <v>6</v>
      </c>
      <c r="B12" s="10">
        <v>247574750</v>
      </c>
      <c r="C12" s="10">
        <f>C5+C8+C11</f>
        <v>234811259</v>
      </c>
      <c r="D12" s="10">
        <f>D5+D8+D11</f>
        <v>234581880</v>
      </c>
      <c r="E12" s="10">
        <f>E5+E8+E11</f>
        <v>224099639</v>
      </c>
      <c r="F12" s="10">
        <v>181334640</v>
      </c>
      <c r="G12" s="10">
        <v>182621235</v>
      </c>
      <c r="H12" s="19">
        <v>192602197.25</v>
      </c>
      <c r="I12" s="19">
        <v>183687926.83</v>
      </c>
      <c r="J12" s="20"/>
    </row>
    <row r="13" spans="1:9" ht="12.75">
      <c r="A13" s="11"/>
      <c r="B13" s="13"/>
      <c r="C13" s="13"/>
      <c r="D13" s="13"/>
      <c r="E13" s="13"/>
      <c r="F13" s="13"/>
      <c r="G13" s="13"/>
      <c r="H13" s="13"/>
      <c r="I13" s="13"/>
    </row>
    <row r="14" spans="1:9" ht="12.75" customHeight="1">
      <c r="A14" s="21" t="s">
        <v>0</v>
      </c>
      <c r="B14" s="23"/>
      <c r="C14" s="23"/>
      <c r="D14" s="23"/>
      <c r="E14" s="23"/>
      <c r="F14" s="23"/>
      <c r="G14" s="14"/>
      <c r="H14" s="14"/>
      <c r="I14" s="14"/>
    </row>
    <row r="15" spans="1:9" ht="25.5" customHeight="1">
      <c r="A15" s="22"/>
      <c r="B15" s="9">
        <v>2012</v>
      </c>
      <c r="C15" s="9">
        <v>2013</v>
      </c>
      <c r="D15" s="9">
        <v>2014</v>
      </c>
      <c r="E15" s="9">
        <v>2015</v>
      </c>
      <c r="F15" s="9">
        <v>2016</v>
      </c>
      <c r="G15" s="9">
        <v>2017</v>
      </c>
      <c r="H15" s="9">
        <v>2018</v>
      </c>
      <c r="I15" s="9">
        <v>2019</v>
      </c>
    </row>
    <row r="16" spans="1:9" ht="12.75" customHeight="1">
      <c r="A16" s="2" t="s">
        <v>1</v>
      </c>
      <c r="B16" s="7">
        <f>B5/B$12</f>
        <v>0.44368436603490463</v>
      </c>
      <c r="C16" s="7">
        <f>C5/C$12</f>
        <v>0.40530424480199223</v>
      </c>
      <c r="D16" s="7">
        <f>D5/D$12</f>
        <v>0.41102918946680794</v>
      </c>
      <c r="E16" s="7">
        <f>E5/E$12</f>
        <v>0.40214254874368627</v>
      </c>
      <c r="F16" s="7">
        <v>0.5441259348612022</v>
      </c>
      <c r="G16" s="7">
        <v>0.435464145324713</v>
      </c>
      <c r="H16" s="7">
        <v>0.4752</v>
      </c>
      <c r="I16" s="7">
        <v>0.4982627088208397</v>
      </c>
    </row>
    <row r="17" spans="1:9" ht="12.75" customHeight="1">
      <c r="A17" s="2" t="s">
        <v>3</v>
      </c>
      <c r="B17" s="7">
        <f>B8/B$12</f>
        <v>0.08657589273542637</v>
      </c>
      <c r="C17" s="7">
        <f>C8/C$12</f>
        <v>0.04869444952807821</v>
      </c>
      <c r="D17" s="7">
        <f>D8/D$12</f>
        <v>0.029029416082776725</v>
      </c>
      <c r="E17" s="7">
        <f>E8/E$12</f>
        <v>0.022596703067424395</v>
      </c>
      <c r="F17" s="7">
        <v>0.013946885858656168</v>
      </c>
      <c r="G17" s="7">
        <v>0.007744115848903139</v>
      </c>
      <c r="H17" s="7">
        <v>0.006</v>
      </c>
      <c r="I17" s="7">
        <v>0.003005891620253309</v>
      </c>
    </row>
    <row r="18" spans="1:9" ht="12.75" customHeight="1">
      <c r="A18" s="2" t="s">
        <v>5</v>
      </c>
      <c r="B18" s="7">
        <f>B11/B$12</f>
        <v>0.469739741229669</v>
      </c>
      <c r="C18" s="7">
        <f>C11/C$12</f>
        <v>0.5460013056699295</v>
      </c>
      <c r="D18" s="7">
        <f>D11/D$12</f>
        <v>0.5599413944504154</v>
      </c>
      <c r="E18" s="7">
        <f>E11/E$12</f>
        <v>0.5752607481888893</v>
      </c>
      <c r="F18" s="7">
        <v>0.4419271792801416</v>
      </c>
      <c r="G18" s="7">
        <v>0.5567917388263838</v>
      </c>
      <c r="H18" s="7">
        <v>0.5188</v>
      </c>
      <c r="I18" s="7">
        <v>0.49873139955890694</v>
      </c>
    </row>
    <row r="19" spans="1:11" ht="25.5" customHeight="1">
      <c r="A19" s="4" t="s">
        <v>6</v>
      </c>
      <c r="B19" s="8">
        <f>B16+B17+B18</f>
        <v>1</v>
      </c>
      <c r="C19" s="8">
        <f>C16+C17+C18</f>
        <v>1</v>
      </c>
      <c r="D19" s="8">
        <f>D16+D17+D18</f>
        <v>1</v>
      </c>
      <c r="E19" s="8">
        <f>E16+E17+E18</f>
        <v>1</v>
      </c>
      <c r="F19" s="8">
        <v>1</v>
      </c>
      <c r="G19" s="8">
        <v>1</v>
      </c>
      <c r="H19" s="8">
        <v>1</v>
      </c>
      <c r="I19" s="8">
        <v>1</v>
      </c>
      <c r="K19" s="16"/>
    </row>
    <row r="20" spans="1:11" ht="12.75" customHeight="1">
      <c r="A20" s="11"/>
      <c r="K20" s="16"/>
    </row>
    <row r="21" spans="1:11" ht="12.75" customHeight="1">
      <c r="A21" s="15" t="s">
        <v>14</v>
      </c>
      <c r="K21" s="16"/>
    </row>
    <row r="22" spans="1:11" ht="18.75" customHeight="1">
      <c r="A22" s="24" t="s">
        <v>11</v>
      </c>
      <c r="B22" s="24"/>
      <c r="C22" s="24"/>
      <c r="D22" s="24"/>
      <c r="E22" s="24"/>
      <c r="F22" s="24"/>
      <c r="G22" s="24"/>
      <c r="H22" s="24"/>
      <c r="K22" s="16"/>
    </row>
    <row r="23" spans="1:8" ht="18.75" customHeight="1">
      <c r="A23" s="24"/>
      <c r="B23" s="24"/>
      <c r="C23" s="24"/>
      <c r="D23" s="24"/>
      <c r="E23" s="24"/>
      <c r="F23" s="24"/>
      <c r="G23" s="24"/>
      <c r="H23" s="24"/>
    </row>
    <row r="24" spans="1:8" ht="18.75" customHeight="1">
      <c r="A24" s="24"/>
      <c r="B24" s="24"/>
      <c r="C24" s="24"/>
      <c r="D24" s="24"/>
      <c r="E24" s="24"/>
      <c r="F24" s="24"/>
      <c r="G24" s="24"/>
      <c r="H24" s="24"/>
    </row>
    <row r="25" spans="1:8" ht="18.75" customHeight="1">
      <c r="A25" s="24"/>
      <c r="B25" s="24"/>
      <c r="C25" s="24"/>
      <c r="D25" s="24"/>
      <c r="E25" s="24"/>
      <c r="F25" s="24"/>
      <c r="G25" s="24"/>
      <c r="H25" s="24"/>
    </row>
    <row r="26" spans="1:8" ht="18.75" customHeight="1">
      <c r="A26" s="24"/>
      <c r="B26" s="24"/>
      <c r="C26" s="24"/>
      <c r="D26" s="24"/>
      <c r="E26" s="24"/>
      <c r="F26" s="24"/>
      <c r="G26" s="24"/>
      <c r="H26" s="24"/>
    </row>
    <row r="27" spans="1:8" ht="18.75" customHeight="1">
      <c r="A27" s="24"/>
      <c r="B27" s="24"/>
      <c r="C27" s="24"/>
      <c r="D27" s="24"/>
      <c r="E27" s="24"/>
      <c r="F27" s="24"/>
      <c r="G27" s="24"/>
      <c r="H27" s="24"/>
    </row>
  </sheetData>
  <sheetProtection/>
  <mergeCells count="5">
    <mergeCell ref="A3:A4"/>
    <mergeCell ref="A14:A15"/>
    <mergeCell ref="B14:F14"/>
    <mergeCell ref="B3:H3"/>
    <mergeCell ref="A22:H27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80" r:id="rId1"/>
  <ignoredErrors>
    <ignoredError sqref="E16:E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2019-04-26T07:41:45Z</cp:lastPrinted>
  <dcterms:created xsi:type="dcterms:W3CDTF">2009-05-07T10:20:54Z</dcterms:created>
  <dcterms:modified xsi:type="dcterms:W3CDTF">2019-05-13T08:02:35Z</dcterms:modified>
  <cp:category/>
  <cp:version/>
  <cp:contentType/>
  <cp:contentStatus/>
</cp:coreProperties>
</file>