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75" windowHeight="7935" activeTab="0"/>
  </bookViews>
  <sheets>
    <sheet name="17.5" sheetId="1" r:id="rId1"/>
  </sheets>
  <definedNames>
    <definedName name="_xlnm.Print_Area" localSheetId="0">'17.5'!$A$1:$G$23</definedName>
  </definedNames>
  <calcPr fullCalcOnLoad="1"/>
</workbook>
</file>

<file path=xl/sharedStrings.xml><?xml version="1.0" encoding="utf-8"?>
<sst xmlns="http://schemas.openxmlformats.org/spreadsheetml/2006/main" count="12" uniqueCount="12">
  <si>
    <t>Extraurbano</t>
  </si>
  <si>
    <t>Urbano</t>
  </si>
  <si>
    <t>Totale</t>
  </si>
  <si>
    <t>di cui servizio
 a chiamata
 (urbano)</t>
  </si>
  <si>
    <t>ANNI</t>
  </si>
  <si>
    <t>Tipologia di trasporto</t>
  </si>
  <si>
    <t>2015*</t>
  </si>
  <si>
    <t>2016**</t>
  </si>
  <si>
    <t>* Nel 2015 i passaggi "urbani" riportano i passaggi delle linee con corrispettivo urbano</t>
  </si>
  <si>
    <t>** nel 2016 è stato soppresso il servizio Allo Bus; sono stati pertanto contabilizzati solo i passaggi del servizio a chiamata diurno di Courmayeur</t>
  </si>
  <si>
    <t>Tavola 17.5 - Trasporti su gomma extraurbani ed urbani - Valle d'Aosta - Anni 2007-2018</t>
  </si>
  <si>
    <r>
      <t xml:space="preserve">Fonte:  </t>
    </r>
    <r>
      <rPr>
        <sz val="7"/>
        <color indexed="8"/>
        <rFont val="Arial"/>
        <family val="2"/>
      </rPr>
      <t xml:space="preserve">Assessorato affari europei, politiche del lavoro, inclusione sociale e trasporti - Dipartimento trasporti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</si>
</sst>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7" fillId="0" borderId="0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3" fontId="37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4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16.57421875" style="2" customWidth="1"/>
    <col min="2" max="5" width="12.7109375" style="2" customWidth="1"/>
    <col min="6" max="9" width="9.140625" style="2" customWidth="1"/>
    <col min="10" max="10" width="11.7109375" style="2" bestFit="1" customWidth="1"/>
    <col min="11" max="12" width="11.57421875" style="2" bestFit="1" customWidth="1"/>
    <col min="13" max="13" width="9.140625" style="2" bestFit="1" customWidth="1"/>
    <col min="14" max="16384" width="9.140625" style="2" customWidth="1"/>
  </cols>
  <sheetData>
    <row r="1" spans="1:5" ht="25.5" customHeight="1">
      <c r="A1" s="22" t="s">
        <v>10</v>
      </c>
      <c r="B1" s="22"/>
      <c r="C1" s="22"/>
      <c r="D1" s="22"/>
      <c r="E1" s="22"/>
    </row>
    <row r="2" ht="15">
      <c r="A2" s="1"/>
    </row>
    <row r="3" spans="1:5" ht="15">
      <c r="A3" s="20" t="s">
        <v>4</v>
      </c>
      <c r="B3" s="19" t="s">
        <v>5</v>
      </c>
      <c r="C3" s="19"/>
      <c r="D3" s="19"/>
      <c r="E3" s="19"/>
    </row>
    <row r="4" spans="1:5" ht="33.75">
      <c r="A4" s="21"/>
      <c r="B4" s="3" t="s">
        <v>0</v>
      </c>
      <c r="C4" s="3" t="s">
        <v>1</v>
      </c>
      <c r="D4" s="3" t="s">
        <v>2</v>
      </c>
      <c r="E4" s="9" t="s">
        <v>3</v>
      </c>
    </row>
    <row r="5" spans="1:5" ht="15">
      <c r="A5" s="5"/>
      <c r="B5" s="7"/>
      <c r="C5" s="7"/>
      <c r="D5" s="7"/>
      <c r="E5" s="10"/>
    </row>
    <row r="6" spans="1:5" ht="15">
      <c r="A6" s="4">
        <v>2007</v>
      </c>
      <c r="B6" s="6">
        <v>2287300</v>
      </c>
      <c r="C6" s="6">
        <v>1555700</v>
      </c>
      <c r="D6" s="6">
        <f aca="true" t="shared" si="0" ref="D6:D12">SUM(B6:C6)</f>
        <v>3843000</v>
      </c>
      <c r="E6" s="12">
        <v>38979</v>
      </c>
    </row>
    <row r="7" spans="1:5" ht="15">
      <c r="A7" s="4">
        <v>2008</v>
      </c>
      <c r="B7" s="6">
        <v>2189529</v>
      </c>
      <c r="C7" s="6">
        <v>1545100</v>
      </c>
      <c r="D7" s="6">
        <f t="shared" si="0"/>
        <v>3734629</v>
      </c>
      <c r="E7" s="12">
        <v>38233</v>
      </c>
    </row>
    <row r="8" spans="1:5" ht="15">
      <c r="A8" s="4">
        <v>2009</v>
      </c>
      <c r="B8" s="6">
        <v>2448529</v>
      </c>
      <c r="C8" s="6">
        <v>1587675</v>
      </c>
      <c r="D8" s="6">
        <f t="shared" si="0"/>
        <v>4036204</v>
      </c>
      <c r="E8" s="12">
        <v>38314</v>
      </c>
    </row>
    <row r="9" spans="1:5" ht="15">
      <c r="A9" s="4">
        <v>2010</v>
      </c>
      <c r="B9" s="6">
        <v>2518637</v>
      </c>
      <c r="C9" s="6">
        <v>1721716</v>
      </c>
      <c r="D9" s="6">
        <f t="shared" si="0"/>
        <v>4240353</v>
      </c>
      <c r="E9" s="12">
        <v>43016</v>
      </c>
    </row>
    <row r="10" spans="1:12" ht="15">
      <c r="A10" s="4">
        <v>2011</v>
      </c>
      <c r="B10" s="6">
        <v>2387164</v>
      </c>
      <c r="C10" s="6">
        <v>1850051</v>
      </c>
      <c r="D10" s="6">
        <f t="shared" si="0"/>
        <v>4237215</v>
      </c>
      <c r="E10" s="12">
        <v>37444</v>
      </c>
      <c r="L10" s="6"/>
    </row>
    <row r="11" spans="1:12" ht="15">
      <c r="A11" s="4">
        <v>2012</v>
      </c>
      <c r="B11" s="6">
        <v>2586332</v>
      </c>
      <c r="C11" s="6">
        <v>1924642</v>
      </c>
      <c r="D11" s="6">
        <f t="shared" si="0"/>
        <v>4510974</v>
      </c>
      <c r="E11" s="11">
        <f>16913+19500</f>
        <v>36413</v>
      </c>
      <c r="L11" s="6"/>
    </row>
    <row r="12" spans="1:14" ht="15">
      <c r="A12" s="4">
        <v>2013</v>
      </c>
      <c r="B12" s="6">
        <v>2421248</v>
      </c>
      <c r="C12" s="6">
        <f>1885103+30847</f>
        <v>1915950</v>
      </c>
      <c r="D12" s="6">
        <f t="shared" si="0"/>
        <v>4337198</v>
      </c>
      <c r="E12" s="11">
        <v>30847</v>
      </c>
      <c r="L12" s="6"/>
      <c r="M12" s="6"/>
      <c r="N12" s="6"/>
    </row>
    <row r="13" spans="1:12" ht="15">
      <c r="A13" s="4">
        <v>2014</v>
      </c>
      <c r="B13" s="6">
        <v>2296677</v>
      </c>
      <c r="C13" s="6">
        <v>1545949</v>
      </c>
      <c r="D13" s="6">
        <v>3842626</v>
      </c>
      <c r="E13" s="11">
        <v>31183</v>
      </c>
      <c r="F13" s="13"/>
      <c r="G13" s="13"/>
      <c r="L13" s="6"/>
    </row>
    <row r="14" spans="1:15" ht="15">
      <c r="A14" s="4" t="s">
        <v>6</v>
      </c>
      <c r="B14" s="6">
        <v>2673733</v>
      </c>
      <c r="C14" s="6">
        <v>793892</v>
      </c>
      <c r="D14" s="6">
        <f>+B14+C14</f>
        <v>3467625</v>
      </c>
      <c r="E14" s="11">
        <v>28318</v>
      </c>
      <c r="G14" s="6"/>
      <c r="H14" s="13"/>
      <c r="L14" s="6"/>
      <c r="M14" s="6"/>
      <c r="N14" s="6"/>
      <c r="O14" s="6"/>
    </row>
    <row r="15" spans="1:15" ht="15">
      <c r="A15" s="4" t="s">
        <v>7</v>
      </c>
      <c r="B15" s="6">
        <v>2647106</v>
      </c>
      <c r="C15" s="6">
        <v>764925</v>
      </c>
      <c r="D15" s="6">
        <f>+C15+B15</f>
        <v>3412031</v>
      </c>
      <c r="E15" s="11">
        <v>7139</v>
      </c>
      <c r="L15" s="6"/>
      <c r="M15" s="6"/>
      <c r="N15" s="6"/>
      <c r="O15" s="6"/>
    </row>
    <row r="16" spans="1:15" ht="15">
      <c r="A16" s="4">
        <v>2017</v>
      </c>
      <c r="B16" s="6">
        <v>2669746</v>
      </c>
      <c r="C16" s="6">
        <v>736471</v>
      </c>
      <c r="D16" s="6">
        <f>+C16+B16</f>
        <v>3406217</v>
      </c>
      <c r="E16" s="11">
        <v>8568</v>
      </c>
      <c r="L16" s="6"/>
      <c r="M16" s="6"/>
      <c r="N16" s="6"/>
      <c r="O16" s="6"/>
    </row>
    <row r="17" spans="1:15" ht="15">
      <c r="A17" s="4">
        <v>2018</v>
      </c>
      <c r="B17" s="6">
        <v>2668789</v>
      </c>
      <c r="C17" s="6">
        <v>729639</v>
      </c>
      <c r="D17" s="6">
        <v>3398428</v>
      </c>
      <c r="E17" s="11">
        <v>0</v>
      </c>
      <c r="L17" s="6"/>
      <c r="M17" s="6"/>
      <c r="N17" s="6"/>
      <c r="O17" s="6"/>
    </row>
    <row r="18" spans="1:15" ht="15">
      <c r="A18" s="8"/>
      <c r="B18" s="8"/>
      <c r="C18" s="8"/>
      <c r="D18" s="8"/>
      <c r="E18" s="8"/>
      <c r="L18" s="6"/>
      <c r="M18" s="6"/>
      <c r="N18" s="6"/>
      <c r="O18" s="6"/>
    </row>
    <row r="19" spans="12:15" ht="15">
      <c r="L19" s="6"/>
      <c r="M19" s="6"/>
      <c r="N19" s="6"/>
      <c r="O19" s="6"/>
    </row>
    <row r="20" spans="1:16" ht="15">
      <c r="A20" s="23" t="s">
        <v>11</v>
      </c>
      <c r="B20" s="24"/>
      <c r="C20" s="24"/>
      <c r="D20" s="24"/>
      <c r="E20" s="24"/>
      <c r="L20" s="6"/>
      <c r="M20" s="6"/>
      <c r="N20" s="14"/>
      <c r="P20" s="13"/>
    </row>
    <row r="21" spans="1:16" ht="15">
      <c r="A21" s="24" t="s">
        <v>8</v>
      </c>
      <c r="B21" s="24"/>
      <c r="C21" s="24"/>
      <c r="D21" s="24"/>
      <c r="E21" s="24"/>
      <c r="K21" s="15"/>
      <c r="L21" s="14"/>
      <c r="M21" s="6"/>
      <c r="P21" s="13"/>
    </row>
    <row r="22" spans="1:16" ht="25.5" customHeight="1">
      <c r="A22" s="25" t="s">
        <v>9</v>
      </c>
      <c r="B22" s="25"/>
      <c r="C22" s="25"/>
      <c r="D22" s="25"/>
      <c r="E22" s="25"/>
      <c r="F22" s="18"/>
      <c r="G22" s="18"/>
      <c r="H22" s="18"/>
      <c r="I22" s="18"/>
      <c r="J22" s="18"/>
      <c r="K22" s="18"/>
      <c r="L22" s="6"/>
      <c r="M22" s="6"/>
      <c r="P22" s="13"/>
    </row>
    <row r="23" spans="1:13" ht="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M23" s="6"/>
    </row>
    <row r="24" spans="6:13" ht="15">
      <c r="F24" s="18"/>
      <c r="G24" s="18"/>
      <c r="H24" s="18"/>
      <c r="I24" s="18"/>
      <c r="J24" s="18"/>
      <c r="K24" s="18"/>
      <c r="M24" s="16"/>
    </row>
    <row r="34" ht="15">
      <c r="G34" s="17"/>
    </row>
    <row r="36" ht="15">
      <c r="G36" s="17"/>
    </row>
    <row r="37" ht="15">
      <c r="G37" s="17"/>
    </row>
  </sheetData>
  <sheetProtection/>
  <mergeCells count="6">
    <mergeCell ref="B3:E3"/>
    <mergeCell ref="A3:A4"/>
    <mergeCell ref="A1:E1"/>
    <mergeCell ref="A20:E20"/>
    <mergeCell ref="A21:E21"/>
    <mergeCell ref="A22:E2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D6:D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CERISE</dc:creator>
  <cp:keywords/>
  <dc:description/>
  <cp:lastModifiedBy>Lina MEGGIOLARO</cp:lastModifiedBy>
  <cp:lastPrinted>2019-06-10T07:26:51Z</cp:lastPrinted>
  <dcterms:created xsi:type="dcterms:W3CDTF">2013-05-24T12:14:28Z</dcterms:created>
  <dcterms:modified xsi:type="dcterms:W3CDTF">2019-06-10T07:27:20Z</dcterms:modified>
  <cp:category/>
  <cp:version/>
  <cp:contentType/>
  <cp:contentStatus/>
</cp:coreProperties>
</file>