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221" windowWidth="8535" windowHeight="11805" activeTab="0"/>
  </bookViews>
  <sheets>
    <sheet name="15.4" sheetId="1" r:id="rId1"/>
  </sheets>
  <definedNames>
    <definedName name="_xlnm.Print_Area" localSheetId="0">'15.4'!$A$1:$I$46</definedName>
  </definedNames>
  <calcPr fullCalcOnLoad="1"/>
</workbook>
</file>

<file path=xl/sharedStrings.xml><?xml version="1.0" encoding="utf-8"?>
<sst xmlns="http://schemas.openxmlformats.org/spreadsheetml/2006/main" count="44" uniqueCount="42">
  <si>
    <t>PAESI DI DESTINAZIONE</t>
  </si>
  <si>
    <t>Esportazioni</t>
  </si>
  <si>
    <t>Incidenza % sulle esportazioni totali</t>
  </si>
  <si>
    <t>Totale</t>
  </si>
  <si>
    <t xml:space="preserve">Paesi Bassi </t>
  </si>
  <si>
    <t xml:space="preserve">Germania </t>
  </si>
  <si>
    <t xml:space="preserve">Regno Unito </t>
  </si>
  <si>
    <t xml:space="preserve">Messico </t>
  </si>
  <si>
    <t xml:space="preserve">Francia </t>
  </si>
  <si>
    <t xml:space="preserve">Cina </t>
  </si>
  <si>
    <t xml:space="preserve">Belgio </t>
  </si>
  <si>
    <t xml:space="preserve">Svizzera </t>
  </si>
  <si>
    <t xml:space="preserve">Spagna </t>
  </si>
  <si>
    <t xml:space="preserve">Brasile </t>
  </si>
  <si>
    <t xml:space="preserve">Portogallo </t>
  </si>
  <si>
    <t xml:space="preserve">Austria </t>
  </si>
  <si>
    <t xml:space="preserve">Ucraina </t>
  </si>
  <si>
    <t xml:space="preserve">Sud Africa </t>
  </si>
  <si>
    <t xml:space="preserve">Turchia </t>
  </si>
  <si>
    <t xml:space="preserve">Polonia </t>
  </si>
  <si>
    <t xml:space="preserve">Ungheria </t>
  </si>
  <si>
    <t xml:space="preserve">Danimarca </t>
  </si>
  <si>
    <t xml:space="preserve">Stati Uniti </t>
  </si>
  <si>
    <t xml:space="preserve">Corea del Sud </t>
  </si>
  <si>
    <t xml:space="preserve">India </t>
  </si>
  <si>
    <t>Altri Paesi</t>
  </si>
  <si>
    <t>Repubblica ceca</t>
  </si>
  <si>
    <t xml:space="preserve">Federazione russa/Russia 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</si>
  <si>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dal sito internet http: //www.coeweb.istat.it</t>
    </r>
  </si>
  <si>
    <t>Finlandia</t>
  </si>
  <si>
    <t>Svezia</t>
  </si>
  <si>
    <t>Romania</t>
  </si>
  <si>
    <t>Slovenia</t>
  </si>
  <si>
    <t>Marocco</t>
  </si>
  <si>
    <t>Thailandia</t>
  </si>
  <si>
    <t>Tunisia</t>
  </si>
  <si>
    <t>Giappone</t>
  </si>
  <si>
    <t>Hong Kong</t>
  </si>
  <si>
    <t>(*) Dato provvisorio</t>
  </si>
  <si>
    <t>2018 (*)</t>
  </si>
  <si>
    <t>Canada</t>
  </si>
  <si>
    <r>
      <t>Tavola 15.4 - Esportazioni di merci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euro)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principali paesi di destinazione - Valle d'Aosta - Anni 2017-2018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</si>
</sst>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* #,##0.0_-;\-* #,##0.0_-;_-* &quot;-&quot;??_-;_-@_-"/>
    <numFmt numFmtId="199" formatCode="_-* #,##0_-;\-* #,##0_-;_-* &quot;-&quot;??_-;_-@_-"/>
    <numFmt numFmtId="200" formatCode="#,##0.0"/>
    <numFmt numFmtId="201" formatCode="0.0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200" fontId="0" fillId="33" borderId="0" xfId="0" applyNumberFormat="1" applyFill="1" applyAlignment="1">
      <alignment/>
    </xf>
    <xf numFmtId="201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3" fontId="3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0" fillId="33" borderId="0" xfId="0" applyNumberFormat="1" applyFill="1" applyAlignment="1">
      <alignment/>
    </xf>
    <xf numFmtId="201" fontId="3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201" fontId="5" fillId="34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2.28125" style="2" customWidth="1"/>
    <col min="2" max="5" width="13.140625" style="2" customWidth="1"/>
    <col min="6" max="6" width="9.140625" style="2" customWidth="1"/>
    <col min="7" max="7" width="11.140625" style="2" bestFit="1" customWidth="1"/>
    <col min="8" max="16384" width="9.140625" style="2" customWidth="1"/>
  </cols>
  <sheetData>
    <row r="1" spans="1:5" ht="12.75">
      <c r="A1" s="12" t="s">
        <v>41</v>
      </c>
      <c r="B1" s="1"/>
      <c r="C1" s="1"/>
      <c r="D1" s="1"/>
      <c r="E1" s="1"/>
    </row>
    <row r="2" spans="1:5" ht="13.5" customHeight="1">
      <c r="A2" s="12"/>
      <c r="B2" s="1"/>
      <c r="C2" s="1"/>
      <c r="D2" s="1"/>
      <c r="E2" s="1"/>
    </row>
    <row r="3" spans="1:5" ht="12.75">
      <c r="A3" s="19" t="s">
        <v>0</v>
      </c>
      <c r="B3" s="21">
        <v>2017</v>
      </c>
      <c r="C3" s="21"/>
      <c r="D3" s="21" t="s">
        <v>39</v>
      </c>
      <c r="E3" s="21"/>
    </row>
    <row r="4" spans="1:5" ht="42.75" customHeight="1">
      <c r="A4" s="20"/>
      <c r="B4" s="4" t="s">
        <v>1</v>
      </c>
      <c r="C4" s="4" t="s">
        <v>2</v>
      </c>
      <c r="D4" s="4" t="s">
        <v>1</v>
      </c>
      <c r="E4" s="4" t="s">
        <v>2</v>
      </c>
    </row>
    <row r="5" spans="1:5" ht="12.75">
      <c r="A5" s="5"/>
      <c r="C5" s="5"/>
      <c r="E5" s="5"/>
    </row>
    <row r="6" spans="1:6" ht="12.75">
      <c r="A6" s="5" t="s">
        <v>15</v>
      </c>
      <c r="B6" s="13">
        <v>5607239</v>
      </c>
      <c r="C6" s="16">
        <f aca="true" t="shared" si="0" ref="C6:C39">B6/B$41*100</f>
        <v>0.8232861273035583</v>
      </c>
      <c r="D6" s="13">
        <v>7919590</v>
      </c>
      <c r="E6" s="16">
        <f aca="true" t="shared" si="1" ref="E6:E39">D6/D$41*100</f>
        <v>1.0661968516013758</v>
      </c>
      <c r="F6" s="13"/>
    </row>
    <row r="7" spans="1:6" ht="12.75">
      <c r="A7" s="5" t="s">
        <v>10</v>
      </c>
      <c r="B7" s="13">
        <v>5528849</v>
      </c>
      <c r="C7" s="16">
        <f t="shared" si="0"/>
        <v>0.8117764699625165</v>
      </c>
      <c r="D7" s="13">
        <v>4246672</v>
      </c>
      <c r="E7" s="16">
        <f t="shared" si="1"/>
        <v>0.5717200405808529</v>
      </c>
      <c r="F7" s="13"/>
    </row>
    <row r="8" spans="1:6" ht="12.75">
      <c r="A8" s="5" t="s">
        <v>13</v>
      </c>
      <c r="B8" s="13">
        <v>18680251</v>
      </c>
      <c r="C8" s="16">
        <f t="shared" si="0"/>
        <v>2.7427387173702464</v>
      </c>
      <c r="D8" s="13">
        <v>17411964</v>
      </c>
      <c r="E8" s="16">
        <f t="shared" si="1"/>
        <v>2.344134127776374</v>
      </c>
      <c r="F8" s="13"/>
    </row>
    <row r="9" spans="1:6" ht="12.75">
      <c r="A9" s="5" t="s">
        <v>40</v>
      </c>
      <c r="B9" s="13">
        <v>1461651</v>
      </c>
      <c r="C9" s="16">
        <f t="shared" si="0"/>
        <v>0.21460775816036612</v>
      </c>
      <c r="D9" s="13">
        <v>1166292</v>
      </c>
      <c r="E9" s="16">
        <f t="shared" si="1"/>
        <v>0.1570153074146353</v>
      </c>
      <c r="F9" s="13"/>
    </row>
    <row r="10" spans="1:6" ht="12.75">
      <c r="A10" s="5" t="s">
        <v>9</v>
      </c>
      <c r="B10" s="13">
        <v>31915668</v>
      </c>
      <c r="C10" s="16">
        <f t="shared" si="0"/>
        <v>4.686036516015476</v>
      </c>
      <c r="D10" s="13">
        <v>42670406</v>
      </c>
      <c r="E10" s="16">
        <f t="shared" si="1"/>
        <v>5.744622200612967</v>
      </c>
      <c r="F10" s="13"/>
    </row>
    <row r="11" spans="1:6" ht="12.75">
      <c r="A11" s="5" t="s">
        <v>23</v>
      </c>
      <c r="B11" s="13">
        <v>13423613</v>
      </c>
      <c r="C11" s="16">
        <f t="shared" si="0"/>
        <v>1.9709297857986257</v>
      </c>
      <c r="D11" s="13">
        <v>12455397</v>
      </c>
      <c r="E11" s="16">
        <f t="shared" si="1"/>
        <v>1.6768424964985837</v>
      </c>
      <c r="F11" s="13"/>
    </row>
    <row r="12" spans="1:6" ht="12.75">
      <c r="A12" s="5" t="s">
        <v>21</v>
      </c>
      <c r="B12" s="13">
        <v>2061886</v>
      </c>
      <c r="C12" s="16">
        <f t="shared" si="0"/>
        <v>0.3027376111275843</v>
      </c>
      <c r="D12" s="13">
        <v>3377016</v>
      </c>
      <c r="E12" s="16">
        <f t="shared" si="1"/>
        <v>0.45464018049008487</v>
      </c>
      <c r="F12" s="13"/>
    </row>
    <row r="13" spans="1:6" ht="12.75">
      <c r="A13" s="5" t="s">
        <v>27</v>
      </c>
      <c r="B13" s="13">
        <v>6326057</v>
      </c>
      <c r="C13" s="16">
        <f t="shared" si="0"/>
        <v>0.9288269982127685</v>
      </c>
      <c r="D13" s="13">
        <v>1901877</v>
      </c>
      <c r="E13" s="16">
        <f t="shared" si="1"/>
        <v>0.2560454858816011</v>
      </c>
      <c r="F13" s="13"/>
    </row>
    <row r="14" spans="1:6" ht="12.75">
      <c r="A14" s="5" t="s">
        <v>29</v>
      </c>
      <c r="B14" s="13">
        <v>1893851</v>
      </c>
      <c r="C14" s="16">
        <f t="shared" si="0"/>
        <v>0.27806577452467623</v>
      </c>
      <c r="D14" s="13">
        <v>2282900</v>
      </c>
      <c r="E14" s="16">
        <f t="shared" si="1"/>
        <v>0.30734176801081625</v>
      </c>
      <c r="F14" s="13"/>
    </row>
    <row r="15" spans="1:6" ht="13.5" customHeight="1">
      <c r="A15" s="5" t="s">
        <v>8</v>
      </c>
      <c r="B15" s="13">
        <v>151144395</v>
      </c>
      <c r="C15" s="16">
        <f t="shared" si="0"/>
        <v>22.191863700332608</v>
      </c>
      <c r="D15" s="13">
        <v>164346427</v>
      </c>
      <c r="E15" s="16">
        <f t="shared" si="1"/>
        <v>22.12559526936815</v>
      </c>
      <c r="F15" s="13"/>
    </row>
    <row r="16" spans="1:6" ht="12.75">
      <c r="A16" s="5" t="s">
        <v>5</v>
      </c>
      <c r="B16" s="13">
        <v>93943451</v>
      </c>
      <c r="C16" s="16">
        <f t="shared" si="0"/>
        <v>13.7933018298884</v>
      </c>
      <c r="D16" s="13">
        <v>99275414</v>
      </c>
      <c r="E16" s="16">
        <f t="shared" si="1"/>
        <v>13.365228988902597</v>
      </c>
      <c r="F16" s="13"/>
    </row>
    <row r="17" spans="1:5" ht="12.75">
      <c r="A17" s="5" t="s">
        <v>36</v>
      </c>
      <c r="B17" s="13">
        <v>1747690</v>
      </c>
      <c r="C17" s="16">
        <f t="shared" si="0"/>
        <v>0.25660560069352417</v>
      </c>
      <c r="D17" s="13">
        <v>1879635</v>
      </c>
      <c r="E17" s="16">
        <f t="shared" si="1"/>
        <v>0.25305109471067966</v>
      </c>
    </row>
    <row r="18" spans="1:5" ht="12.75">
      <c r="A18" s="5" t="s">
        <v>37</v>
      </c>
      <c r="B18" s="13">
        <v>11978481</v>
      </c>
      <c r="C18" s="16">
        <f t="shared" si="0"/>
        <v>1.758747439420587</v>
      </c>
      <c r="D18" s="13">
        <v>13544062</v>
      </c>
      <c r="E18" s="16">
        <f t="shared" si="1"/>
        <v>1.823407052927466</v>
      </c>
    </row>
    <row r="19" spans="1:6" ht="12.75">
      <c r="A19" s="5" t="s">
        <v>24</v>
      </c>
      <c r="B19" s="13">
        <v>3334234</v>
      </c>
      <c r="C19" s="16">
        <f t="shared" si="0"/>
        <v>0.4895508462157316</v>
      </c>
      <c r="D19" s="13">
        <v>4098423</v>
      </c>
      <c r="E19" s="16">
        <f t="shared" si="1"/>
        <v>0.5517616062360128</v>
      </c>
      <c r="F19" s="13"/>
    </row>
    <row r="20" spans="1:5" ht="12.75">
      <c r="A20" s="5" t="s">
        <v>33</v>
      </c>
      <c r="B20" s="13">
        <v>1489265</v>
      </c>
      <c r="C20" s="16">
        <f t="shared" si="0"/>
        <v>0.21866219977046347</v>
      </c>
      <c r="D20" s="13">
        <v>1662994</v>
      </c>
      <c r="E20" s="16">
        <f t="shared" si="1"/>
        <v>0.22388519696499165</v>
      </c>
    </row>
    <row r="21" spans="1:6" ht="12.75">
      <c r="A21" s="5" t="s">
        <v>7</v>
      </c>
      <c r="B21" s="13">
        <v>19434611</v>
      </c>
      <c r="C21" s="16">
        <f t="shared" si="0"/>
        <v>2.8534980631004196</v>
      </c>
      <c r="D21" s="13">
        <v>19079611</v>
      </c>
      <c r="E21" s="16">
        <f t="shared" si="1"/>
        <v>2.568645747820149</v>
      </c>
      <c r="F21" s="13"/>
    </row>
    <row r="22" spans="1:6" ht="12.75">
      <c r="A22" s="5" t="s">
        <v>4</v>
      </c>
      <c r="B22" s="13">
        <v>4681011</v>
      </c>
      <c r="C22" s="16">
        <f t="shared" si="0"/>
        <v>0.6872921625162325</v>
      </c>
      <c r="D22" s="13">
        <v>6619489</v>
      </c>
      <c r="E22" s="16">
        <f t="shared" si="1"/>
        <v>0.8911671350423365</v>
      </c>
      <c r="F22" s="13"/>
    </row>
    <row r="23" spans="1:6" ht="12.75">
      <c r="A23" s="5" t="s">
        <v>19</v>
      </c>
      <c r="B23" s="13">
        <v>29482019</v>
      </c>
      <c r="C23" s="16">
        <f t="shared" si="0"/>
        <v>4.328714586198292</v>
      </c>
      <c r="D23" s="13">
        <v>26484744</v>
      </c>
      <c r="E23" s="16">
        <f t="shared" si="1"/>
        <v>3.565582393566892</v>
      </c>
      <c r="F23" s="13"/>
    </row>
    <row r="24" spans="1:6" ht="12.75">
      <c r="A24" s="5" t="s">
        <v>14</v>
      </c>
      <c r="B24" s="13">
        <v>1829139</v>
      </c>
      <c r="C24" s="16">
        <f t="shared" si="0"/>
        <v>0.2685643974886577</v>
      </c>
      <c r="D24" s="13">
        <v>1919085</v>
      </c>
      <c r="E24" s="16">
        <f t="shared" si="1"/>
        <v>0.25836216078804913</v>
      </c>
      <c r="F24" s="13"/>
    </row>
    <row r="25" spans="1:6" ht="13.5" customHeight="1">
      <c r="A25" s="5" t="s">
        <v>6</v>
      </c>
      <c r="B25" s="13">
        <v>15534843</v>
      </c>
      <c r="C25" s="16">
        <f t="shared" si="0"/>
        <v>2.280912358424314</v>
      </c>
      <c r="D25" s="13">
        <v>22936933</v>
      </c>
      <c r="E25" s="16">
        <f t="shared" si="1"/>
        <v>3.0879484607147205</v>
      </c>
      <c r="F25" s="13"/>
    </row>
    <row r="26" spans="1:6" ht="12.75">
      <c r="A26" s="5" t="s">
        <v>26</v>
      </c>
      <c r="B26" s="13">
        <v>29123168</v>
      </c>
      <c r="C26" s="16">
        <f t="shared" si="0"/>
        <v>4.276026079418215</v>
      </c>
      <c r="D26" s="13">
        <v>28827735</v>
      </c>
      <c r="E26" s="16">
        <f t="shared" si="1"/>
        <v>3.8810140797438732</v>
      </c>
      <c r="F26" s="13"/>
    </row>
    <row r="27" spans="1:5" ht="12.75">
      <c r="A27" s="5" t="s">
        <v>31</v>
      </c>
      <c r="B27" s="13">
        <v>2296769</v>
      </c>
      <c r="C27" s="16">
        <f t="shared" si="0"/>
        <v>0.33722444420879266</v>
      </c>
      <c r="D27" s="13">
        <v>3102847</v>
      </c>
      <c r="E27" s="16">
        <f t="shared" si="1"/>
        <v>0.4177294155885309</v>
      </c>
    </row>
    <row r="28" spans="1:6" ht="12.75">
      <c r="A28" s="5" t="s">
        <v>32</v>
      </c>
      <c r="B28" s="13">
        <v>1405343</v>
      </c>
      <c r="C28" s="16">
        <f t="shared" si="0"/>
        <v>0.2063403033120515</v>
      </c>
      <c r="D28" s="13">
        <v>1405544</v>
      </c>
      <c r="E28" s="16">
        <f t="shared" si="1"/>
        <v>0.1892252739835274</v>
      </c>
      <c r="F28" s="13"/>
    </row>
    <row r="29" spans="1:5" ht="12.75">
      <c r="A29" s="5" t="s">
        <v>12</v>
      </c>
      <c r="B29" s="13">
        <v>15008350</v>
      </c>
      <c r="C29" s="16">
        <f t="shared" si="0"/>
        <v>2.203609717494895</v>
      </c>
      <c r="D29" s="13">
        <v>15694566</v>
      </c>
      <c r="E29" s="16">
        <f t="shared" si="1"/>
        <v>2.1129246408526194</v>
      </c>
    </row>
    <row r="30" spans="1:6" ht="12.75">
      <c r="A30" s="5" t="s">
        <v>22</v>
      </c>
      <c r="B30" s="13">
        <v>40928601</v>
      </c>
      <c r="C30" s="16">
        <f t="shared" si="0"/>
        <v>6.009365645595372</v>
      </c>
      <c r="D30" s="13">
        <v>45095126</v>
      </c>
      <c r="E30" s="16">
        <f t="shared" si="1"/>
        <v>6.0710568809455205</v>
      </c>
      <c r="F30" s="13"/>
    </row>
    <row r="31" spans="1:6" ht="12.75">
      <c r="A31" s="5" t="s">
        <v>17</v>
      </c>
      <c r="B31" s="13">
        <v>3727500</v>
      </c>
      <c r="C31" s="16">
        <f t="shared" si="0"/>
        <v>0.5472923553863164</v>
      </c>
      <c r="D31" s="13">
        <v>3763633</v>
      </c>
      <c r="E31" s="16">
        <f t="shared" si="1"/>
        <v>0.5066895704427931</v>
      </c>
      <c r="F31" s="13"/>
    </row>
    <row r="32" spans="1:6" ht="12.75">
      <c r="A32" s="5" t="s">
        <v>30</v>
      </c>
      <c r="B32" s="13">
        <v>2741017</v>
      </c>
      <c r="C32" s="16">
        <f t="shared" si="0"/>
        <v>0.40245141518013006</v>
      </c>
      <c r="D32" s="13">
        <v>3839574</v>
      </c>
      <c r="E32" s="16">
        <f t="shared" si="1"/>
        <v>0.5169133389847833</v>
      </c>
      <c r="F32" s="13"/>
    </row>
    <row r="33" spans="1:5" ht="12.75">
      <c r="A33" s="5" t="s">
        <v>11</v>
      </c>
      <c r="B33" s="13">
        <v>125942682</v>
      </c>
      <c r="C33" s="16">
        <f t="shared" si="0"/>
        <v>18.491607531978495</v>
      </c>
      <c r="D33" s="13">
        <v>136829148</v>
      </c>
      <c r="E33" s="16">
        <f t="shared" si="1"/>
        <v>18.42100497688626</v>
      </c>
    </row>
    <row r="34" spans="1:6" ht="12.75">
      <c r="A34" s="5" t="s">
        <v>34</v>
      </c>
      <c r="B34" s="13">
        <v>2137811</v>
      </c>
      <c r="C34" s="16">
        <f t="shared" si="0"/>
        <v>0.3138853434100004</v>
      </c>
      <c r="D34" s="13">
        <v>1606108</v>
      </c>
      <c r="E34" s="16">
        <f t="shared" si="1"/>
        <v>0.21622676084643044</v>
      </c>
      <c r="F34" s="13"/>
    </row>
    <row r="35" spans="1:6" ht="12.75">
      <c r="A35" s="5" t="s">
        <v>35</v>
      </c>
      <c r="B35" s="13">
        <v>2157372</v>
      </c>
      <c r="C35" s="16">
        <f t="shared" si="0"/>
        <v>0.31675739861153274</v>
      </c>
      <c r="D35" s="13">
        <v>2309768</v>
      </c>
      <c r="E35" s="16">
        <f t="shared" si="1"/>
        <v>0.31095894731035395</v>
      </c>
      <c r="F35" s="13"/>
    </row>
    <row r="36" spans="1:5" ht="12.75">
      <c r="A36" s="5" t="s">
        <v>18</v>
      </c>
      <c r="B36" s="13">
        <v>6706138</v>
      </c>
      <c r="C36" s="16">
        <f t="shared" si="0"/>
        <v>0.9846326120900554</v>
      </c>
      <c r="D36" s="13">
        <v>7700349</v>
      </c>
      <c r="E36" s="16">
        <f t="shared" si="1"/>
        <v>1.0366809216173818</v>
      </c>
    </row>
    <row r="37" spans="1:6" ht="13.5" customHeight="1">
      <c r="A37" s="5" t="s">
        <v>16</v>
      </c>
      <c r="B37" s="13">
        <v>3218499</v>
      </c>
      <c r="C37" s="16">
        <f t="shared" si="0"/>
        <v>0.4725579875301151</v>
      </c>
      <c r="D37" s="13">
        <v>6239259</v>
      </c>
      <c r="E37" s="16">
        <f t="shared" si="1"/>
        <v>0.8399776127458047</v>
      </c>
      <c r="F37" s="13"/>
    </row>
    <row r="38" spans="1:6" ht="12.75">
      <c r="A38" s="5" t="s">
        <v>20</v>
      </c>
      <c r="B38" s="13">
        <v>3544282</v>
      </c>
      <c r="C38" s="16">
        <f t="shared" si="0"/>
        <v>0.5203912659780884</v>
      </c>
      <c r="D38" s="13">
        <v>4770628</v>
      </c>
      <c r="E38" s="16">
        <f t="shared" si="1"/>
        <v>0.6422590757553569</v>
      </c>
      <c r="F38" s="13"/>
    </row>
    <row r="39" spans="1:6" ht="12.75">
      <c r="A39" s="14" t="s">
        <v>25</v>
      </c>
      <c r="B39" s="13">
        <v>20644488</v>
      </c>
      <c r="C39" s="16">
        <f t="shared" si="0"/>
        <v>3.0311389572808976</v>
      </c>
      <c r="D39" s="13">
        <v>26325509</v>
      </c>
      <c r="E39" s="16">
        <f t="shared" si="1"/>
        <v>3.5441449383874266</v>
      </c>
      <c r="F39" s="13"/>
    </row>
    <row r="40" spans="1:7" ht="12.75">
      <c r="A40" s="13"/>
      <c r="B40" s="13"/>
      <c r="C40" s="13"/>
      <c r="D40" s="13"/>
      <c r="E40" s="13"/>
      <c r="G40" s="15"/>
    </row>
    <row r="41" spans="1:7" ht="12.75">
      <c r="A41" s="11" t="s">
        <v>3</v>
      </c>
      <c r="B41" s="17">
        <f>SUM(B6:B39)</f>
        <v>681080224</v>
      </c>
      <c r="C41" s="18">
        <f>SUM(C6:C39)</f>
        <v>100</v>
      </c>
      <c r="D41" s="17">
        <f>SUM(D6:D39)</f>
        <v>742788725</v>
      </c>
      <c r="E41" s="18">
        <f>SUM(E6:E39)</f>
        <v>99.99999999999999</v>
      </c>
      <c r="G41" s="15"/>
    </row>
    <row r="42" spans="1:5" ht="12.75">
      <c r="A42" s="3"/>
      <c r="B42" s="7"/>
      <c r="C42" s="7"/>
      <c r="D42" s="7"/>
      <c r="E42" s="7"/>
    </row>
    <row r="43" spans="1:5" ht="11.25" customHeight="1">
      <c r="A43" s="5"/>
      <c r="B43" s="6"/>
      <c r="C43" s="5"/>
      <c r="D43" s="6"/>
      <c r="E43" s="5"/>
    </row>
    <row r="44" spans="1:5" ht="12.75">
      <c r="A44" s="8" t="s">
        <v>28</v>
      </c>
      <c r="C44" s="5"/>
      <c r="E44" s="5"/>
    </row>
    <row r="45" spans="3:5" ht="13.5" customHeight="1">
      <c r="C45" s="5"/>
      <c r="E45" s="5"/>
    </row>
    <row r="46" spans="1:5" ht="12.75">
      <c r="A46" s="8" t="s">
        <v>38</v>
      </c>
      <c r="C46" s="5"/>
      <c r="E46" s="5"/>
    </row>
    <row r="47" spans="3:5" ht="12.75">
      <c r="C47" s="5"/>
      <c r="E47" s="5"/>
    </row>
    <row r="48" spans="3:5" ht="12.75">
      <c r="C48" s="5"/>
      <c r="E48" s="5"/>
    </row>
    <row r="49" spans="3:5" ht="12.75">
      <c r="C49" s="5"/>
      <c r="E49" s="5"/>
    </row>
    <row r="50" spans="3:5" ht="12.75">
      <c r="C50" s="5"/>
      <c r="E50" s="5"/>
    </row>
    <row r="51" spans="3:5" ht="12.75">
      <c r="C51" s="5"/>
      <c r="E51" s="5"/>
    </row>
    <row r="52" spans="3:5" ht="12.75">
      <c r="C52" s="5"/>
      <c r="E52" s="5"/>
    </row>
    <row r="53" spans="3:5" ht="13.5" customHeight="1">
      <c r="C53" s="5"/>
      <c r="E53" s="5"/>
    </row>
    <row r="54" spans="3:5" ht="12.75">
      <c r="C54" s="5"/>
      <c r="E54" s="5"/>
    </row>
    <row r="55" spans="3:5" ht="12.75">
      <c r="C55" s="5"/>
      <c r="E55" s="5"/>
    </row>
    <row r="56" spans="3:5" ht="12.75">
      <c r="C56" s="5"/>
      <c r="E56" s="5"/>
    </row>
    <row r="57" spans="3:5" ht="12.75">
      <c r="C57" s="5"/>
      <c r="E57" s="5"/>
    </row>
    <row r="58" spans="3:5" ht="12.75">
      <c r="C58" s="5"/>
      <c r="E58" s="5"/>
    </row>
    <row r="59" spans="3:5" ht="12.75">
      <c r="C59" s="5"/>
      <c r="E59" s="5"/>
    </row>
    <row r="60" spans="3:5" ht="12.75">
      <c r="C60" s="9"/>
      <c r="E60" s="9"/>
    </row>
    <row r="61" spans="3:5" ht="12.75">
      <c r="C61" s="5"/>
      <c r="E61" s="5"/>
    </row>
    <row r="62" spans="3:5" ht="12.75">
      <c r="C62" s="5"/>
      <c r="E62" s="5"/>
    </row>
    <row r="63" spans="3:5" ht="12.75">
      <c r="C63" s="5"/>
      <c r="E63" s="5"/>
    </row>
    <row r="64" spans="3:5" ht="13.5" customHeight="1">
      <c r="C64" s="5"/>
      <c r="E64" s="5"/>
    </row>
    <row r="65" spans="3:5" ht="12.75">
      <c r="C65" s="5"/>
      <c r="E65" s="5"/>
    </row>
    <row r="66" spans="3:5" ht="12.75">
      <c r="C66" s="5"/>
      <c r="E66" s="5"/>
    </row>
    <row r="67" spans="3:5" ht="12.75">
      <c r="C67" s="5"/>
      <c r="E67" s="5"/>
    </row>
    <row r="68" spans="3:5" ht="12.75">
      <c r="C68" s="5"/>
      <c r="E68" s="5"/>
    </row>
    <row r="69" spans="3:5" ht="12.75">
      <c r="C69" s="5"/>
      <c r="E69" s="5"/>
    </row>
    <row r="70" spans="3:5" ht="12.75">
      <c r="C70" s="5"/>
      <c r="E70" s="5"/>
    </row>
    <row r="71" spans="3:5" ht="12.75">
      <c r="C71" s="5"/>
      <c r="E71" s="5"/>
    </row>
    <row r="72" spans="3:5" ht="12.75">
      <c r="C72" s="5"/>
      <c r="E72" s="5"/>
    </row>
    <row r="73" spans="3:5" ht="12.75">
      <c r="C73" s="5"/>
      <c r="E73" s="5"/>
    </row>
    <row r="74" spans="3:5" ht="12.75">
      <c r="C74" s="5"/>
      <c r="E74" s="5"/>
    </row>
    <row r="75" spans="3:5" ht="12.75">
      <c r="C75" s="5"/>
      <c r="E75" s="5"/>
    </row>
    <row r="76" spans="3:5" ht="13.5" customHeight="1">
      <c r="C76" s="5"/>
      <c r="E76" s="5"/>
    </row>
    <row r="77" spans="3:5" ht="12.75">
      <c r="C77" s="5"/>
      <c r="E77" s="5"/>
    </row>
    <row r="78" spans="3:5" ht="12.75">
      <c r="C78" s="5"/>
      <c r="E78" s="5"/>
    </row>
    <row r="79" spans="3:5" ht="12.75">
      <c r="C79" s="9"/>
      <c r="E79" s="9"/>
    </row>
    <row r="80" spans="3:5" ht="12.75">
      <c r="C80" s="5"/>
      <c r="E80" s="5"/>
    </row>
    <row r="81" spans="3:5" ht="12.75">
      <c r="C81" s="5"/>
      <c r="E81" s="5"/>
    </row>
    <row r="82" spans="3:5" ht="12.75">
      <c r="C82" s="5"/>
      <c r="E82" s="5"/>
    </row>
    <row r="83" spans="3:5" ht="12.75">
      <c r="C83" s="5"/>
      <c r="E83" s="5"/>
    </row>
    <row r="84" spans="3:5" ht="12.75">
      <c r="C84" s="9"/>
      <c r="E84" s="9"/>
    </row>
    <row r="85" spans="3:5" ht="12.75">
      <c r="C85" s="5"/>
      <c r="E85" s="5"/>
    </row>
    <row r="86" spans="3:5" ht="12.75">
      <c r="C86" s="5"/>
      <c r="E86" s="5"/>
    </row>
    <row r="87" spans="3:5" ht="12.75">
      <c r="C87" s="5"/>
      <c r="E87" s="5"/>
    </row>
    <row r="88" spans="3:5" ht="12.75">
      <c r="C88" s="5"/>
      <c r="E88" s="5"/>
    </row>
    <row r="89" spans="3:5" ht="13.5" customHeight="1">
      <c r="C89" s="5"/>
      <c r="E89" s="5"/>
    </row>
    <row r="90" spans="3:5" ht="12.75">
      <c r="C90" s="5"/>
      <c r="E90" s="5"/>
    </row>
    <row r="91" spans="3:5" ht="12.75">
      <c r="C91" s="5"/>
      <c r="E91" s="5"/>
    </row>
    <row r="92" spans="3:5" ht="12.75">
      <c r="C92" s="9"/>
      <c r="E92" s="9"/>
    </row>
    <row r="93" spans="3:5" ht="12.75">
      <c r="C93" s="5"/>
      <c r="E93" s="5"/>
    </row>
    <row r="94" spans="3:5" ht="12.75">
      <c r="C94" s="5"/>
      <c r="E94" s="5"/>
    </row>
    <row r="95" spans="3:5" ht="12.75">
      <c r="C95" s="5"/>
      <c r="E95" s="5"/>
    </row>
    <row r="96" spans="3:5" ht="12.75">
      <c r="C96" s="5"/>
      <c r="E96" s="5"/>
    </row>
    <row r="97" spans="3:5" ht="12.75">
      <c r="C97" s="5"/>
      <c r="E97" s="5"/>
    </row>
    <row r="98" spans="3:5" ht="12.75">
      <c r="C98" s="5"/>
      <c r="E98" s="5"/>
    </row>
    <row r="99" spans="3:5" ht="12.75">
      <c r="C99" s="5"/>
      <c r="E99" s="5"/>
    </row>
    <row r="100" spans="3:5" ht="12.75">
      <c r="C100" s="5"/>
      <c r="E100" s="5"/>
    </row>
    <row r="101" spans="3:5" ht="13.5" customHeight="1">
      <c r="C101" s="5"/>
      <c r="E101" s="5"/>
    </row>
    <row r="102" spans="3:5" ht="12.75">
      <c r="C102" s="5"/>
      <c r="E102" s="5"/>
    </row>
    <row r="103" spans="3:5" ht="12.75">
      <c r="C103" s="5"/>
      <c r="E103" s="5"/>
    </row>
    <row r="104" spans="3:5" ht="12.75">
      <c r="C104" s="5"/>
      <c r="E104" s="5"/>
    </row>
    <row r="105" spans="3:5" ht="12.75">
      <c r="C105" s="5"/>
      <c r="E105" s="5"/>
    </row>
    <row r="106" spans="3:5" ht="12.75">
      <c r="C106" s="5"/>
      <c r="E106" s="5"/>
    </row>
    <row r="107" spans="3:5" ht="12.75">
      <c r="C107" s="5"/>
      <c r="E107" s="5"/>
    </row>
    <row r="108" spans="3:5" ht="12.75">
      <c r="C108" s="5"/>
      <c r="E108" s="5"/>
    </row>
    <row r="109" spans="3:5" ht="12.75">
      <c r="C109" s="5"/>
      <c r="E109" s="5"/>
    </row>
    <row r="110" spans="3:5" ht="12.75">
      <c r="C110" s="5"/>
      <c r="E110" s="5"/>
    </row>
    <row r="111" spans="3:5" ht="12.75">
      <c r="C111" s="5"/>
      <c r="E111" s="5"/>
    </row>
    <row r="112" spans="3:5" ht="12.75">
      <c r="C112" s="5"/>
      <c r="E112" s="5"/>
    </row>
    <row r="113" spans="3:5" ht="12.75">
      <c r="C113" s="9"/>
      <c r="E113" s="9"/>
    </row>
    <row r="114" spans="3:5" ht="13.5" customHeight="1">
      <c r="C114" s="5"/>
      <c r="E114" s="5"/>
    </row>
    <row r="115" spans="3:5" ht="12.75">
      <c r="C115" s="9"/>
      <c r="E115" s="9"/>
    </row>
    <row r="116" spans="3:5" ht="12.75">
      <c r="C116" s="5"/>
      <c r="E116" s="5"/>
    </row>
    <row r="117" spans="3:5" ht="12.75">
      <c r="C117" s="5"/>
      <c r="E117" s="5"/>
    </row>
    <row r="118" spans="3:5" ht="12.75">
      <c r="C118" s="5"/>
      <c r="E118" s="5"/>
    </row>
    <row r="119" spans="3:5" ht="12.75">
      <c r="C119" s="5"/>
      <c r="E119" s="5"/>
    </row>
    <row r="120" spans="3:5" ht="12.75">
      <c r="C120" s="5"/>
      <c r="E120" s="5"/>
    </row>
    <row r="121" spans="3:5" ht="12.75">
      <c r="C121" s="5"/>
      <c r="E121" s="5"/>
    </row>
    <row r="122" spans="3:5" ht="12.75">
      <c r="C122" s="5"/>
      <c r="E122" s="5"/>
    </row>
    <row r="123" spans="3:5" ht="12.75">
      <c r="C123" s="5"/>
      <c r="E123" s="5"/>
    </row>
    <row r="124" spans="3:5" ht="12.75">
      <c r="C124" s="5"/>
      <c r="E124" s="5"/>
    </row>
    <row r="125" spans="3:5" ht="12.75">
      <c r="C125" s="5"/>
      <c r="E125" s="5"/>
    </row>
    <row r="126" spans="3:5" ht="12.75">
      <c r="C126" s="5"/>
      <c r="E126" s="5"/>
    </row>
    <row r="127" spans="3:5" ht="12.75">
      <c r="C127" s="5"/>
      <c r="E127" s="5"/>
    </row>
    <row r="128" spans="3:5" ht="13.5" customHeight="1">
      <c r="C128" s="9"/>
      <c r="E128" s="9"/>
    </row>
    <row r="129" spans="3:5" ht="12.75">
      <c r="C129" s="5"/>
      <c r="E129" s="5"/>
    </row>
    <row r="130" spans="3:5" ht="12.75">
      <c r="C130" s="5"/>
      <c r="E130" s="5"/>
    </row>
    <row r="131" spans="3:5" ht="12.75">
      <c r="C131" s="10"/>
      <c r="E131" s="10"/>
    </row>
    <row r="137" ht="13.5" customHeight="1"/>
    <row r="149" ht="13.5" customHeight="1"/>
    <row r="158" ht="13.5" customHeight="1"/>
    <row r="170" ht="13.5" customHeight="1"/>
    <row r="183" ht="13.5" customHeight="1"/>
    <row r="195" ht="13.5" customHeight="1"/>
    <row r="209" ht="13.5" customHeight="1"/>
    <row r="222" ht="13.5" customHeight="1"/>
    <row r="236" ht="13.5" customHeight="1"/>
    <row r="245" ht="13.5" customHeight="1"/>
    <row r="259" ht="13.5" customHeight="1"/>
    <row r="270" ht="13.5" customHeight="1"/>
    <row r="282" ht="13.5" customHeight="1"/>
    <row r="292" ht="13.5" customHeight="1"/>
    <row r="305" ht="13.5" customHeight="1"/>
    <row r="313" ht="13.5" customHeight="1"/>
    <row r="322" ht="13.5" customHeight="1"/>
    <row r="328" ht="13.5" customHeight="1"/>
    <row r="339" ht="13.5" customHeight="1"/>
    <row r="352" ht="13.5" customHeight="1"/>
    <row r="358" ht="13.5" customHeight="1"/>
    <row r="367" ht="13.5" customHeight="1"/>
    <row r="375" ht="13.5" customHeight="1"/>
  </sheetData>
  <sheetProtection/>
  <mergeCells count="3"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Ambra IDONE</cp:lastModifiedBy>
  <cp:lastPrinted>2019-06-10T09:30:59Z</cp:lastPrinted>
  <dcterms:created xsi:type="dcterms:W3CDTF">1996-11-05T10:16:36Z</dcterms:created>
  <dcterms:modified xsi:type="dcterms:W3CDTF">2019-06-10T09:31:15Z</dcterms:modified>
  <cp:category/>
  <cp:version/>
  <cp:contentType/>
  <cp:contentStatus/>
</cp:coreProperties>
</file>