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70" yWindow="375" windowWidth="8355" windowHeight="10890" activeTab="0"/>
  </bookViews>
  <sheets>
    <sheet name="15.3" sheetId="1" r:id="rId1"/>
  </sheets>
  <definedNames>
    <definedName name="_xlnm.Print_Area" localSheetId="0">'15.3'!$A$1:$E$41</definedName>
  </definedNames>
  <calcPr fullCalcOnLoad="1"/>
</workbook>
</file>

<file path=xl/sharedStrings.xml><?xml version="1.0" encoding="utf-8"?>
<sst xmlns="http://schemas.openxmlformats.org/spreadsheetml/2006/main" count="38" uniqueCount="36">
  <si>
    <t>PAESI DI ORIGINE</t>
  </si>
  <si>
    <t>Importazioni</t>
  </si>
  <si>
    <t xml:space="preserve">Germania </t>
  </si>
  <si>
    <t xml:space="preserve">Regno Unito </t>
  </si>
  <si>
    <t xml:space="preserve">Paesi Bassi </t>
  </si>
  <si>
    <t xml:space="preserve">Francia </t>
  </si>
  <si>
    <t xml:space="preserve">Cina </t>
  </si>
  <si>
    <t xml:space="preserve">Svizzera </t>
  </si>
  <si>
    <t xml:space="preserve">Austria </t>
  </si>
  <si>
    <t xml:space="preserve">Belgio </t>
  </si>
  <si>
    <t xml:space="preserve">Brasile </t>
  </si>
  <si>
    <t xml:space="preserve">Polonia </t>
  </si>
  <si>
    <t xml:space="preserve">Spagna </t>
  </si>
  <si>
    <t xml:space="preserve">Danimarca </t>
  </si>
  <si>
    <t xml:space="preserve">Stati Uniti </t>
  </si>
  <si>
    <t xml:space="preserve">Turchia </t>
  </si>
  <si>
    <t xml:space="preserve">Ungheria </t>
  </si>
  <si>
    <t>Totale</t>
  </si>
  <si>
    <t>Incidenza % sulle 
importazioni totali</t>
  </si>
  <si>
    <r>
      <rPr>
        <i/>
        <sz val="7"/>
        <rFont val="Arial"/>
        <family val="2"/>
      </rPr>
      <t>Fonte</t>
    </r>
    <r>
      <rPr>
        <sz val="7"/>
        <rFont val="Arial"/>
        <family val="2"/>
      </rPr>
      <t xml:space="preserve">: Istat, dal sito internet http: //www.coeweb.istat.it </t>
    </r>
  </si>
  <si>
    <t xml:space="preserve">Corea del Sud </t>
  </si>
  <si>
    <t xml:space="preserve">India </t>
  </si>
  <si>
    <t>Altri Paesi</t>
  </si>
  <si>
    <t xml:space="preserve">Sud Africa </t>
  </si>
  <si>
    <t>Repubblica ceca</t>
  </si>
  <si>
    <t>Federazione russa/Russia</t>
  </si>
  <si>
    <t>Canada</t>
  </si>
  <si>
    <t>Irlanda</t>
  </si>
  <si>
    <t>Guatemala</t>
  </si>
  <si>
    <t>Finlandia</t>
  </si>
  <si>
    <t>Ucraina</t>
  </si>
  <si>
    <t>(*) Dato provvisorio</t>
  </si>
  <si>
    <t>2018 (*)</t>
  </si>
  <si>
    <t>Romania</t>
  </si>
  <si>
    <t>Slovenia</t>
  </si>
  <si>
    <r>
      <t>Tavola 15.3 -  Importazioni di merci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(valori in euro)</t>
    </r>
    <r>
      <rPr>
        <sz val="9"/>
        <rFont val="Arial"/>
        <family val="2"/>
      </rPr>
      <t xml:space="preserve">: </t>
    </r>
    <r>
      <rPr>
        <b/>
        <sz val="9"/>
        <rFont val="Arial"/>
        <family val="2"/>
      </rPr>
      <t>principali paesi di origine - Valle d'Aosta - Anni 2017-2018</t>
    </r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</si>
</sst>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0.0"/>
    <numFmt numFmtId="199" formatCode="#,##0.0"/>
    <numFmt numFmtId="200" formatCode="0.0000"/>
    <numFmt numFmtId="201" formatCode="0.000"/>
    <numFmt numFmtId="202" formatCode="0.00000"/>
    <numFmt numFmtId="203" formatCode="_-* #,##0.0_-;\-* #,##0.0_-;_-* &quot;-&quot;??_-;_-@_-"/>
    <numFmt numFmtId="204" formatCode="#,##0.000"/>
    <numFmt numFmtId="205" formatCode="&quot;Sì&quot;;&quot;Sì&quot;;&quot;No&quot;"/>
    <numFmt numFmtId="206" formatCode="&quot;Vero&quot;;&quot;Vero&quot;;&quot;Falso&quot;"/>
    <numFmt numFmtId="207" formatCode="&quot;Attivo&quot;;&quot;Attivo&quot;;&quot;Inattivo&quot;"/>
    <numFmt numFmtId="208" formatCode="[$€-2]\ #.##000_);[Red]\([$€-2]\ #.##000\)"/>
  </numFmts>
  <fonts count="45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sz val="7.5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27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3" fontId="2" fillId="33" borderId="0" xfId="0" applyNumberFormat="1" applyFont="1" applyFill="1" applyAlignment="1">
      <alignment/>
    </xf>
    <xf numFmtId="199" fontId="2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199" fontId="2" fillId="33" borderId="10" xfId="0" applyNumberFormat="1" applyFont="1" applyFill="1" applyBorder="1" applyAlignment="1">
      <alignment/>
    </xf>
    <xf numFmtId="3" fontId="5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199" fontId="5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0" fontId="4" fillId="34" borderId="0" xfId="0" applyFont="1" applyFill="1" applyAlignment="1">
      <alignment/>
    </xf>
    <xf numFmtId="3" fontId="8" fillId="33" borderId="0" xfId="0" applyNumberFormat="1" applyFont="1" applyFill="1" applyAlignment="1">
      <alignment/>
    </xf>
    <xf numFmtId="0" fontId="2" fillId="33" borderId="11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2" fillId="33" borderId="11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right" vertical="center" wrapText="1"/>
    </xf>
    <xf numFmtId="0" fontId="0" fillId="33" borderId="10" xfId="0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26.421875" style="1" customWidth="1"/>
    <col min="2" max="5" width="14.421875" style="1" customWidth="1"/>
    <col min="6" max="6" width="9.140625" style="1" customWidth="1"/>
    <col min="7" max="7" width="11.140625" style="1" bestFit="1" customWidth="1"/>
    <col min="8" max="16384" width="9.140625" style="1" customWidth="1"/>
  </cols>
  <sheetData>
    <row r="1" ht="12.75" customHeight="1">
      <c r="A1" s="2" t="s">
        <v>35</v>
      </c>
    </row>
    <row r="2" ht="13.5" customHeight="1">
      <c r="A2" s="3"/>
    </row>
    <row r="3" spans="1:5" ht="12.75" customHeight="1">
      <c r="A3" s="19" t="s">
        <v>0</v>
      </c>
      <c r="B3" s="28">
        <v>2017</v>
      </c>
      <c r="C3" s="23"/>
      <c r="D3" s="22" t="s">
        <v>32</v>
      </c>
      <c r="E3" s="23"/>
    </row>
    <row r="4" spans="1:5" ht="25.5" customHeight="1">
      <c r="A4" s="20"/>
      <c r="B4" s="24" t="s">
        <v>1</v>
      </c>
      <c r="C4" s="26" t="s">
        <v>18</v>
      </c>
      <c r="D4" s="24" t="s">
        <v>1</v>
      </c>
      <c r="E4" s="26" t="s">
        <v>18</v>
      </c>
    </row>
    <row r="5" spans="1:5" ht="25.5" customHeight="1">
      <c r="A5" s="21"/>
      <c r="B5" s="25"/>
      <c r="C5" s="27"/>
      <c r="D5" s="25"/>
      <c r="E5" s="27"/>
    </row>
    <row r="6" spans="1:5" ht="12.75" customHeight="1">
      <c r="A6" s="5"/>
      <c r="B6" s="5"/>
      <c r="C6" s="5"/>
      <c r="D6" s="5"/>
      <c r="E6" s="5"/>
    </row>
    <row r="7" spans="1:6" ht="12.75" customHeight="1">
      <c r="A7" s="13" t="s">
        <v>8</v>
      </c>
      <c r="B7" s="7">
        <v>7734215</v>
      </c>
      <c r="C7" s="8">
        <f aca="true" t="shared" si="0" ref="C7:C34">B7/$B$36*100</f>
        <v>2.9695536564327534</v>
      </c>
      <c r="D7" s="7">
        <v>11477641</v>
      </c>
      <c r="E7" s="8">
        <f aca="true" t="shared" si="1" ref="E7:E34">D7/$D$36*100</f>
        <v>3.5337153512613533</v>
      </c>
      <c r="F7" s="7"/>
    </row>
    <row r="8" spans="1:6" ht="12.75" customHeight="1">
      <c r="A8" s="13" t="s">
        <v>9</v>
      </c>
      <c r="B8" s="7">
        <v>9639819</v>
      </c>
      <c r="C8" s="8">
        <f t="shared" si="0"/>
        <v>3.701210757497681</v>
      </c>
      <c r="D8" s="7">
        <v>8490058</v>
      </c>
      <c r="E8" s="8">
        <f t="shared" si="1"/>
        <v>2.6139037009172235</v>
      </c>
      <c r="F8" s="7"/>
    </row>
    <row r="9" spans="1:6" ht="12.75" customHeight="1">
      <c r="A9" s="13" t="s">
        <v>10</v>
      </c>
      <c r="B9" s="7">
        <v>2754112</v>
      </c>
      <c r="C9" s="8">
        <f t="shared" si="0"/>
        <v>1.0574419459279738</v>
      </c>
      <c r="D9" s="7">
        <v>3257666</v>
      </c>
      <c r="E9" s="8">
        <f t="shared" si="1"/>
        <v>1.002964315880081</v>
      </c>
      <c r="F9" s="7"/>
    </row>
    <row r="10" spans="1:6" ht="12.75" customHeight="1">
      <c r="A10" s="13" t="s">
        <v>26</v>
      </c>
      <c r="B10" s="7">
        <v>4050267</v>
      </c>
      <c r="C10" s="8">
        <f t="shared" si="0"/>
        <v>1.5551009610385695</v>
      </c>
      <c r="D10" s="7">
        <v>1036735</v>
      </c>
      <c r="E10" s="8">
        <f t="shared" si="1"/>
        <v>0.31918809663849385</v>
      </c>
      <c r="F10" s="7"/>
    </row>
    <row r="11" spans="1:6" ht="12.75" customHeight="1">
      <c r="A11" s="13" t="s">
        <v>6</v>
      </c>
      <c r="B11" s="7">
        <v>32769210</v>
      </c>
      <c r="C11" s="8">
        <f t="shared" si="0"/>
        <v>12.581745836379355</v>
      </c>
      <c r="D11" s="7">
        <v>29979582</v>
      </c>
      <c r="E11" s="8">
        <f t="shared" si="1"/>
        <v>9.230059481543162</v>
      </c>
      <c r="F11" s="7"/>
    </row>
    <row r="12" spans="1:6" ht="12.75" customHeight="1">
      <c r="A12" s="13" t="s">
        <v>20</v>
      </c>
      <c r="B12" s="7">
        <v>1077009</v>
      </c>
      <c r="C12" s="8">
        <f t="shared" si="0"/>
        <v>0.41351785720476913</v>
      </c>
      <c r="D12" s="7">
        <v>1208305</v>
      </c>
      <c r="E12" s="8">
        <f t="shared" si="1"/>
        <v>0.3720107579167051</v>
      </c>
      <c r="F12" s="7"/>
    </row>
    <row r="13" spans="1:6" ht="12.75" customHeight="1">
      <c r="A13" s="13" t="s">
        <v>13</v>
      </c>
      <c r="B13" s="7">
        <v>349210</v>
      </c>
      <c r="C13" s="8">
        <f t="shared" si="0"/>
        <v>0.13407926109668294</v>
      </c>
      <c r="D13" s="7">
        <v>494652</v>
      </c>
      <c r="E13" s="8">
        <f t="shared" si="1"/>
        <v>0.15229256307390437</v>
      </c>
      <c r="F13" s="7"/>
    </row>
    <row r="14" spans="1:6" ht="12.75" customHeight="1">
      <c r="A14" s="5" t="s">
        <v>25</v>
      </c>
      <c r="B14" s="7">
        <v>1787859</v>
      </c>
      <c r="C14" s="8">
        <f t="shared" si="0"/>
        <v>0.6864488808025386</v>
      </c>
      <c r="D14" s="7">
        <v>3108908</v>
      </c>
      <c r="E14" s="8">
        <f t="shared" si="1"/>
        <v>0.9571649719013892</v>
      </c>
      <c r="F14" s="7"/>
    </row>
    <row r="15" spans="1:6" ht="12.75" customHeight="1">
      <c r="A15" s="13" t="s">
        <v>29</v>
      </c>
      <c r="B15" s="18">
        <v>10080276</v>
      </c>
      <c r="C15" s="8">
        <f t="shared" si="0"/>
        <v>3.87032432556521</v>
      </c>
      <c r="D15" s="18">
        <v>9584579</v>
      </c>
      <c r="E15" s="8">
        <f t="shared" si="1"/>
        <v>2.950882846717125</v>
      </c>
      <c r="F15" s="7"/>
    </row>
    <row r="16" spans="1:6" ht="12.75" customHeight="1">
      <c r="A16" s="13" t="s">
        <v>5</v>
      </c>
      <c r="B16" s="7">
        <v>31285767</v>
      </c>
      <c r="C16" s="8">
        <f t="shared" si="0"/>
        <v>12.012177549906898</v>
      </c>
      <c r="D16" s="7">
        <v>33204796</v>
      </c>
      <c r="E16" s="8">
        <f t="shared" si="1"/>
        <v>10.223032534359767</v>
      </c>
      <c r="F16" s="7"/>
    </row>
    <row r="17" spans="1:6" ht="12.75" customHeight="1">
      <c r="A17" s="13" t="s">
        <v>2</v>
      </c>
      <c r="B17" s="7">
        <v>26995861</v>
      </c>
      <c r="C17" s="8">
        <f t="shared" si="0"/>
        <v>10.365067138824092</v>
      </c>
      <c r="D17" s="7">
        <v>35671233</v>
      </c>
      <c r="E17" s="8">
        <f t="shared" si="1"/>
        <v>10.982394696830175</v>
      </c>
      <c r="F17" s="7"/>
    </row>
    <row r="18" spans="1:6" ht="12.75" customHeight="1">
      <c r="A18" s="13" t="s">
        <v>28</v>
      </c>
      <c r="B18" s="7">
        <v>17082119</v>
      </c>
      <c r="C18" s="8">
        <f t="shared" si="0"/>
        <v>6.558683581471346</v>
      </c>
      <c r="D18" s="7">
        <v>19878740</v>
      </c>
      <c r="E18" s="8">
        <f t="shared" si="1"/>
        <v>6.120230516160343</v>
      </c>
      <c r="F18" s="7"/>
    </row>
    <row r="19" spans="1:6" ht="12.75" customHeight="1">
      <c r="A19" s="13" t="s">
        <v>21</v>
      </c>
      <c r="B19" s="7">
        <v>83821</v>
      </c>
      <c r="C19" s="8">
        <f t="shared" si="0"/>
        <v>0.03218309253568072</v>
      </c>
      <c r="D19" s="7">
        <v>318102</v>
      </c>
      <c r="E19" s="8">
        <f t="shared" si="1"/>
        <v>0.09793666840310992</v>
      </c>
      <c r="F19" s="7"/>
    </row>
    <row r="20" spans="1:6" ht="12.75" customHeight="1">
      <c r="A20" s="13" t="s">
        <v>27</v>
      </c>
      <c r="B20" s="7">
        <v>608088</v>
      </c>
      <c r="C20" s="8">
        <f t="shared" si="0"/>
        <v>0.23347552968631985</v>
      </c>
      <c r="D20" s="7">
        <v>628994</v>
      </c>
      <c r="E20" s="8">
        <f t="shared" si="1"/>
        <v>0.19365353504707838</v>
      </c>
      <c r="F20" s="7"/>
    </row>
    <row r="21" spans="1:6" ht="12.75" customHeight="1">
      <c r="A21" s="13" t="s">
        <v>4</v>
      </c>
      <c r="B21" s="7">
        <v>55233285</v>
      </c>
      <c r="C21" s="8">
        <f t="shared" si="0"/>
        <v>21.20683268160277</v>
      </c>
      <c r="D21" s="7">
        <v>74134244</v>
      </c>
      <c r="E21" s="8">
        <f t="shared" si="1"/>
        <v>22.824316954760555</v>
      </c>
      <c r="F21" s="7"/>
    </row>
    <row r="22" spans="1:6" ht="12.75" customHeight="1">
      <c r="A22" s="13" t="s">
        <v>11</v>
      </c>
      <c r="B22" s="7">
        <v>2645671</v>
      </c>
      <c r="C22" s="8">
        <f t="shared" si="0"/>
        <v>1.0158059986395644</v>
      </c>
      <c r="D22" s="7">
        <v>3851704</v>
      </c>
      <c r="E22" s="8">
        <f t="shared" si="1"/>
        <v>1.185855660872714</v>
      </c>
      <c r="F22" s="7"/>
    </row>
    <row r="23" spans="1:6" ht="12.75" customHeight="1">
      <c r="A23" s="13" t="s">
        <v>3</v>
      </c>
      <c r="B23" s="7">
        <v>2352558</v>
      </c>
      <c r="C23" s="8">
        <f t="shared" si="0"/>
        <v>0.9032651938005506</v>
      </c>
      <c r="D23" s="7">
        <v>7908069</v>
      </c>
      <c r="E23" s="8">
        <f t="shared" si="1"/>
        <v>2.4347219802513442</v>
      </c>
      <c r="F23" s="7"/>
    </row>
    <row r="24" spans="1:6" ht="12.75" customHeight="1">
      <c r="A24" s="13" t="s">
        <v>24</v>
      </c>
      <c r="B24" s="7">
        <v>1707052</v>
      </c>
      <c r="C24" s="8">
        <f t="shared" si="0"/>
        <v>0.6554230142711115</v>
      </c>
      <c r="D24" s="7">
        <v>3422847</v>
      </c>
      <c r="E24" s="8">
        <f t="shared" si="1"/>
        <v>1.053819943394193</v>
      </c>
      <c r="F24" s="7"/>
    </row>
    <row r="25" spans="1:6" ht="12.75" customHeight="1">
      <c r="A25" s="13" t="s">
        <v>33</v>
      </c>
      <c r="B25" s="7">
        <v>797132</v>
      </c>
      <c r="C25" s="8">
        <f t="shared" si="0"/>
        <v>0.3060590176584894</v>
      </c>
      <c r="D25" s="7">
        <v>1661206</v>
      </c>
      <c r="E25" s="8">
        <f t="shared" si="1"/>
        <v>0.5114490986264048</v>
      </c>
      <c r="F25" s="7"/>
    </row>
    <row r="26" spans="1:6" ht="12.75" customHeight="1">
      <c r="A26" s="13" t="s">
        <v>34</v>
      </c>
      <c r="B26" s="7">
        <v>835424</v>
      </c>
      <c r="C26" s="8">
        <f t="shared" si="0"/>
        <v>0.3207612400058282</v>
      </c>
      <c r="D26" s="7">
        <v>1943234</v>
      </c>
      <c r="E26" s="8">
        <f t="shared" si="1"/>
        <v>0.5982793691572166</v>
      </c>
      <c r="F26" s="7"/>
    </row>
    <row r="27" spans="1:6" ht="12.75" customHeight="1">
      <c r="A27" s="13" t="s">
        <v>12</v>
      </c>
      <c r="B27" s="7">
        <v>4604943</v>
      </c>
      <c r="C27" s="8">
        <f t="shared" si="0"/>
        <v>1.7680689408445995</v>
      </c>
      <c r="D27" s="7">
        <v>11035202</v>
      </c>
      <c r="E27" s="8">
        <f t="shared" si="1"/>
        <v>3.3974980321888433</v>
      </c>
      <c r="F27" s="7"/>
    </row>
    <row r="28" spans="1:6" ht="12.75" customHeight="1">
      <c r="A28" s="13" t="s">
        <v>14</v>
      </c>
      <c r="B28" s="7">
        <v>540938</v>
      </c>
      <c r="C28" s="8">
        <f t="shared" si="0"/>
        <v>0.20769327149599806</v>
      </c>
      <c r="D28" s="7">
        <v>540060</v>
      </c>
      <c r="E28" s="8">
        <f t="shared" si="1"/>
        <v>0.16627269598362648</v>
      </c>
      <c r="F28" s="7"/>
    </row>
    <row r="29" spans="1:6" ht="12.75" customHeight="1">
      <c r="A29" s="13" t="s">
        <v>23</v>
      </c>
      <c r="B29" s="7">
        <v>5628507</v>
      </c>
      <c r="C29" s="8">
        <f t="shared" si="0"/>
        <v>2.161066577811368</v>
      </c>
      <c r="D29" s="7">
        <v>273564</v>
      </c>
      <c r="E29" s="8">
        <f t="shared" si="1"/>
        <v>0.08422438951980298</v>
      </c>
      <c r="F29" s="7"/>
    </row>
    <row r="30" spans="1:6" ht="12.75" customHeight="1">
      <c r="A30" s="13" t="s">
        <v>7</v>
      </c>
      <c r="B30" s="7">
        <v>11564314</v>
      </c>
      <c r="C30" s="8">
        <f t="shared" si="0"/>
        <v>4.4401210624266945</v>
      </c>
      <c r="D30" s="7">
        <v>18604347</v>
      </c>
      <c r="E30" s="8">
        <f t="shared" si="1"/>
        <v>5.727872704338209</v>
      </c>
      <c r="F30" s="7"/>
    </row>
    <row r="31" spans="1:6" ht="12.75" customHeight="1">
      <c r="A31" s="13" t="s">
        <v>15</v>
      </c>
      <c r="B31" s="7">
        <v>647514</v>
      </c>
      <c r="C31" s="8">
        <f t="shared" si="0"/>
        <v>0.24861315159862996</v>
      </c>
      <c r="D31" s="7">
        <v>2091124</v>
      </c>
      <c r="E31" s="8">
        <f t="shared" si="1"/>
        <v>0.6438114748658759</v>
      </c>
      <c r="F31" s="7"/>
    </row>
    <row r="32" spans="1:6" ht="12.75" customHeight="1">
      <c r="A32" s="13" t="s">
        <v>30</v>
      </c>
      <c r="B32" s="7">
        <v>103294</v>
      </c>
      <c r="C32" s="8">
        <f t="shared" si="0"/>
        <v>0.03965975543575719</v>
      </c>
      <c r="D32" s="7">
        <v>613396</v>
      </c>
      <c r="E32" s="8">
        <f t="shared" si="1"/>
        <v>0.1888512510194655</v>
      </c>
      <c r="F32" s="7"/>
    </row>
    <row r="33" spans="1:6" ht="12.75" customHeight="1">
      <c r="A33" s="13" t="s">
        <v>16</v>
      </c>
      <c r="B33" s="7">
        <v>1195319</v>
      </c>
      <c r="C33" s="8">
        <f t="shared" si="0"/>
        <v>0.45894300934917664</v>
      </c>
      <c r="D33" s="7">
        <v>1277258</v>
      </c>
      <c r="E33" s="8">
        <f t="shared" si="1"/>
        <v>0.39323988284015626</v>
      </c>
      <c r="F33" s="7"/>
    </row>
    <row r="34" spans="1:7" ht="12.75" customHeight="1">
      <c r="A34" s="5" t="s">
        <v>22</v>
      </c>
      <c r="B34" s="7">
        <v>26296837</v>
      </c>
      <c r="C34" s="8">
        <f t="shared" si="0"/>
        <v>10.096676710689593</v>
      </c>
      <c r="D34" s="7">
        <v>39107533</v>
      </c>
      <c r="E34" s="8">
        <f t="shared" si="1"/>
        <v>12.040356525531681</v>
      </c>
      <c r="F34" s="7"/>
      <c r="G34" s="16"/>
    </row>
    <row r="35" spans="1:7" ht="12.75">
      <c r="A35" s="5"/>
      <c r="B35" s="12"/>
      <c r="C35" s="8"/>
      <c r="D35" s="12"/>
      <c r="E35" s="8"/>
      <c r="G35" s="16"/>
    </row>
    <row r="36" spans="1:5" ht="12.75">
      <c r="A36" s="9" t="s">
        <v>17</v>
      </c>
      <c r="B36" s="11">
        <f>SUM(B7:B34)</f>
        <v>260450421</v>
      </c>
      <c r="C36" s="15">
        <f>SUM(C7:C35)</f>
        <v>99.99999999999999</v>
      </c>
      <c r="D36" s="11">
        <f>SUM(D7:D34)</f>
        <v>324803779</v>
      </c>
      <c r="E36" s="15">
        <f>SUM(E7:E35)</f>
        <v>99.99999999999997</v>
      </c>
    </row>
    <row r="37" spans="1:5" ht="12.75" customHeight="1">
      <c r="A37" s="4"/>
      <c r="B37" s="10"/>
      <c r="C37" s="10"/>
      <c r="D37" s="10"/>
      <c r="E37" s="10"/>
    </row>
    <row r="38" ht="12.75" customHeight="1">
      <c r="A38" s="6"/>
    </row>
    <row r="39" ht="12.75" customHeight="1">
      <c r="A39" s="14" t="s">
        <v>19</v>
      </c>
    </row>
    <row r="41" ht="12.75">
      <c r="A41" s="17" t="s">
        <v>31</v>
      </c>
    </row>
    <row r="46" ht="13.5" customHeight="1"/>
    <row r="54" ht="13.5" customHeight="1"/>
    <row r="65" ht="13.5" customHeight="1"/>
    <row r="77" ht="13.5" customHeight="1"/>
    <row r="90" ht="13.5" customHeight="1"/>
    <row r="102" ht="13.5" customHeight="1"/>
    <row r="115" ht="13.5" customHeight="1"/>
    <row r="129" ht="13.5" customHeight="1"/>
    <row r="138" ht="13.5" customHeight="1"/>
    <row r="150" ht="13.5" customHeight="1"/>
    <row r="159" ht="13.5" customHeight="1"/>
    <row r="171" ht="13.5" customHeight="1"/>
    <row r="184" ht="13.5" customHeight="1"/>
    <row r="196" ht="13.5" customHeight="1"/>
    <row r="210" ht="13.5" customHeight="1"/>
    <row r="223" ht="13.5" customHeight="1"/>
    <row r="237" ht="13.5" customHeight="1"/>
    <row r="246" ht="13.5" customHeight="1"/>
    <row r="260" ht="13.5" customHeight="1"/>
    <row r="271" ht="13.5" customHeight="1"/>
    <row r="283" ht="13.5" customHeight="1"/>
    <row r="293" ht="13.5" customHeight="1"/>
    <row r="306" ht="13.5" customHeight="1"/>
    <row r="314" ht="13.5" customHeight="1"/>
    <row r="323" ht="13.5" customHeight="1"/>
    <row r="329" ht="13.5" customHeight="1"/>
    <row r="340" ht="13.5" customHeight="1"/>
    <row r="353" ht="13.5" customHeight="1"/>
    <row r="359" ht="13.5" customHeight="1"/>
    <row r="368" ht="13.5" customHeight="1"/>
    <row r="376" ht="13.5" customHeight="1"/>
  </sheetData>
  <sheetProtection/>
  <mergeCells count="7">
    <mergeCell ref="A3:A5"/>
    <mergeCell ref="D3:E3"/>
    <mergeCell ref="D4:D5"/>
    <mergeCell ref="E4:E5"/>
    <mergeCell ref="B3:C3"/>
    <mergeCell ref="B4:B5"/>
    <mergeCell ref="C4:C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Ambra IDONE</cp:lastModifiedBy>
  <cp:lastPrinted>2019-06-10T09:27:40Z</cp:lastPrinted>
  <dcterms:created xsi:type="dcterms:W3CDTF">1996-11-05T10:16:36Z</dcterms:created>
  <dcterms:modified xsi:type="dcterms:W3CDTF">2019-06-10T09:27:50Z</dcterms:modified>
  <cp:category/>
  <cp:version/>
  <cp:contentType/>
  <cp:contentStatus/>
</cp:coreProperties>
</file>