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1.7" sheetId="1" r:id="rId1"/>
  </sheets>
  <definedNames>
    <definedName name="_xlnm.Print_Area" localSheetId="0">'11.7'!$A$1:$O$43</definedName>
  </definedNames>
  <calcPr fullCalcOnLoad="1"/>
</workbook>
</file>

<file path=xl/sharedStrings.xml><?xml version="1.0" encoding="utf-8"?>
<sst xmlns="http://schemas.openxmlformats.org/spreadsheetml/2006/main" count="37" uniqueCount="37">
  <si>
    <t>Giappone</t>
  </si>
  <si>
    <t>Svizzera</t>
  </si>
  <si>
    <t>Australia</t>
  </si>
  <si>
    <t>Belgio</t>
  </si>
  <si>
    <t>Canada</t>
  </si>
  <si>
    <t>Germania</t>
  </si>
  <si>
    <t>Spagna</t>
  </si>
  <si>
    <t>Francia</t>
  </si>
  <si>
    <t xml:space="preserve">Libano </t>
  </si>
  <si>
    <t>Gran Bretagna</t>
  </si>
  <si>
    <t>Russia</t>
  </si>
  <si>
    <t>Olanda</t>
  </si>
  <si>
    <t>Portogallo</t>
  </si>
  <si>
    <t>Irlanda</t>
  </si>
  <si>
    <t>Anni</t>
  </si>
  <si>
    <t>Numero forme vendute</t>
  </si>
  <si>
    <t>ITALIA</t>
  </si>
  <si>
    <t>TOTALE</t>
  </si>
  <si>
    <t>Stati Uniti d'America</t>
  </si>
  <si>
    <t>STATI</t>
  </si>
  <si>
    <t>Turchia</t>
  </si>
  <si>
    <t>Malta</t>
  </si>
  <si>
    <t>Bulgaria</t>
  </si>
  <si>
    <t>Cipro</t>
  </si>
  <si>
    <t>Romania</t>
  </si>
  <si>
    <t>Polonia</t>
  </si>
  <si>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</si>
  <si>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Arabia Saudita</t>
  </si>
  <si>
    <t>Austria</t>
  </si>
  <si>
    <t>Slovenia</t>
  </si>
  <si>
    <t>Guatemala</t>
  </si>
  <si>
    <t>Svezia</t>
  </si>
  <si>
    <t>Argentina</t>
  </si>
  <si>
    <t>Lussemburgo</t>
  </si>
  <si>
    <t>Cina</t>
  </si>
  <si>
    <t>Messico</t>
  </si>
  <si>
    <t>Tavola 11.7 - Vendita a forme della Fontina per paese di destinazione - Anni 2005-2018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</si>
</sst>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2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19.140625" style="0" customWidth="1"/>
    <col min="7" max="7" width="9.140625" style="6" customWidth="1"/>
    <col min="8" max="8" width="9.140625" style="9" customWidth="1"/>
    <col min="11" max="12" width="9.140625" style="6" customWidth="1"/>
  </cols>
  <sheetData>
    <row r="1" spans="1:15" ht="12.75" customHeight="1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ht="12.75" customHeight="1"/>
    <row r="3" spans="1:15" s="1" customFormat="1" ht="12.75" customHeight="1">
      <c r="A3" s="35" t="s">
        <v>19</v>
      </c>
      <c r="B3" s="41" t="s">
        <v>14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s="1" customFormat="1" ht="12.75" customHeight="1">
      <c r="A4" s="36"/>
      <c r="B4" s="17">
        <v>2005</v>
      </c>
      <c r="C4" s="17">
        <v>2006</v>
      </c>
      <c r="D4" s="17">
        <v>2007</v>
      </c>
      <c r="E4" s="17">
        <v>2008</v>
      </c>
      <c r="F4" s="17">
        <v>2009</v>
      </c>
      <c r="G4" s="18">
        <v>2010</v>
      </c>
      <c r="H4" s="19">
        <v>2011</v>
      </c>
      <c r="I4" s="20">
        <v>2012</v>
      </c>
      <c r="J4" s="20">
        <v>2013</v>
      </c>
      <c r="K4" s="21">
        <v>2014</v>
      </c>
      <c r="L4" s="21">
        <v>2015</v>
      </c>
      <c r="M4" s="21">
        <v>2016</v>
      </c>
      <c r="N4" s="21">
        <v>2017</v>
      </c>
      <c r="O4" s="21">
        <v>2018</v>
      </c>
    </row>
    <row r="5" spans="1:15" s="1" customFormat="1" ht="12.75" customHeight="1">
      <c r="A5" s="37"/>
      <c r="B5" s="41" t="s">
        <v>15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2" s="1" customFormat="1" ht="12.75" customHeight="1">
      <c r="A6" s="39"/>
      <c r="B6" s="40"/>
      <c r="C6" s="40"/>
      <c r="D6" s="40"/>
      <c r="E6" s="40"/>
      <c r="F6" s="40"/>
      <c r="G6" s="40"/>
      <c r="H6" s="40"/>
      <c r="I6" s="40"/>
      <c r="J6" s="22"/>
      <c r="K6" s="21"/>
      <c r="L6" s="21"/>
    </row>
    <row r="7" spans="1:15" s="5" customFormat="1" ht="12.75" customHeight="1">
      <c r="A7" s="3" t="s">
        <v>16</v>
      </c>
      <c r="B7" s="12">
        <v>252945</v>
      </c>
      <c r="C7" s="13">
        <v>249536</v>
      </c>
      <c r="D7" s="13">
        <v>253198</v>
      </c>
      <c r="E7" s="14">
        <v>240082</v>
      </c>
      <c r="F7" s="14">
        <v>232692</v>
      </c>
      <c r="G7" s="15">
        <v>227476</v>
      </c>
      <c r="H7" s="16">
        <v>242034</v>
      </c>
      <c r="I7" s="14">
        <v>239418</v>
      </c>
      <c r="J7" s="14">
        <v>279560</v>
      </c>
      <c r="K7" s="14">
        <v>227372</v>
      </c>
      <c r="L7" s="14">
        <v>239611</v>
      </c>
      <c r="M7" s="4">
        <v>233559</v>
      </c>
      <c r="N7" s="4">
        <v>222783</v>
      </c>
      <c r="O7" s="4">
        <v>209763</v>
      </c>
    </row>
    <row r="8" spans="1:15" s="1" customFormat="1" ht="12.75" customHeight="1">
      <c r="A8" s="20" t="s">
        <v>0</v>
      </c>
      <c r="B8" s="23">
        <v>50</v>
      </c>
      <c r="C8" s="23">
        <v>36</v>
      </c>
      <c r="D8" s="23">
        <v>54</v>
      </c>
      <c r="E8" s="23">
        <v>27</v>
      </c>
      <c r="F8" s="23">
        <v>49</v>
      </c>
      <c r="G8" s="24">
        <v>49</v>
      </c>
      <c r="H8" s="25">
        <v>9</v>
      </c>
      <c r="I8" s="26">
        <v>0</v>
      </c>
      <c r="J8" s="26">
        <v>0</v>
      </c>
      <c r="K8" s="26">
        <v>0</v>
      </c>
      <c r="L8" s="26">
        <v>0</v>
      </c>
      <c r="M8" s="2">
        <v>0</v>
      </c>
      <c r="N8" s="2">
        <v>0</v>
      </c>
      <c r="O8" s="2">
        <v>0</v>
      </c>
    </row>
    <row r="9" spans="1:15" s="1" customFormat="1" ht="12.75" customHeight="1">
      <c r="A9" s="20" t="s">
        <v>28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4">
        <v>0</v>
      </c>
      <c r="H9" s="25">
        <v>0</v>
      </c>
      <c r="I9" s="26">
        <v>0</v>
      </c>
      <c r="J9" s="26">
        <v>0</v>
      </c>
      <c r="K9" s="26">
        <v>0</v>
      </c>
      <c r="L9" s="26">
        <v>197</v>
      </c>
      <c r="M9" s="2">
        <v>0</v>
      </c>
      <c r="N9" s="2">
        <v>0</v>
      </c>
      <c r="O9" s="2">
        <v>0</v>
      </c>
    </row>
    <row r="10" spans="1:15" s="1" customFormat="1" ht="12.75" customHeight="1">
      <c r="A10" s="20" t="s">
        <v>2</v>
      </c>
      <c r="B10" s="23">
        <v>0</v>
      </c>
      <c r="C10" s="23">
        <v>27</v>
      </c>
      <c r="D10" s="23">
        <v>51</v>
      </c>
      <c r="E10" s="23">
        <v>60</v>
      </c>
      <c r="F10" s="23">
        <v>39</v>
      </c>
      <c r="G10" s="24">
        <v>20</v>
      </c>
      <c r="H10" s="25">
        <f>35+21</f>
        <v>56</v>
      </c>
      <c r="I10" s="26">
        <v>110</v>
      </c>
      <c r="J10" s="26">
        <v>0</v>
      </c>
      <c r="K10" s="26">
        <v>0</v>
      </c>
      <c r="L10" s="26">
        <v>0</v>
      </c>
      <c r="M10" s="2">
        <v>0</v>
      </c>
      <c r="N10" s="2">
        <v>0</v>
      </c>
      <c r="O10" s="2">
        <v>90</v>
      </c>
    </row>
    <row r="11" spans="1:15" s="1" customFormat="1" ht="12.75" customHeight="1">
      <c r="A11" s="20" t="s">
        <v>3</v>
      </c>
      <c r="B11" s="23">
        <v>194</v>
      </c>
      <c r="C11" s="23">
        <v>303</v>
      </c>
      <c r="D11" s="23">
        <v>317</v>
      </c>
      <c r="E11" s="23">
        <v>387</v>
      </c>
      <c r="F11" s="23">
        <v>452</v>
      </c>
      <c r="G11" s="24">
        <v>358</v>
      </c>
      <c r="H11" s="25">
        <f>10+326</f>
        <v>336</v>
      </c>
      <c r="I11" s="26">
        <v>399</v>
      </c>
      <c r="J11" s="26">
        <v>240</v>
      </c>
      <c r="K11" s="26">
        <v>1323</v>
      </c>
      <c r="L11" s="26">
        <v>2190</v>
      </c>
      <c r="M11" s="2">
        <v>4533</v>
      </c>
      <c r="N11" s="2">
        <v>4626</v>
      </c>
      <c r="O11" s="2">
        <v>4456</v>
      </c>
    </row>
    <row r="12" spans="1:15" s="1" customFormat="1" ht="12.75" customHeight="1">
      <c r="A12" s="20" t="s">
        <v>4</v>
      </c>
      <c r="B12" s="23">
        <v>86</v>
      </c>
      <c r="C12" s="23">
        <v>70</v>
      </c>
      <c r="D12" s="23">
        <v>50</v>
      </c>
      <c r="E12" s="23">
        <v>85</v>
      </c>
      <c r="F12" s="23">
        <v>40</v>
      </c>
      <c r="G12" s="24">
        <v>25</v>
      </c>
      <c r="H12" s="25">
        <v>25</v>
      </c>
      <c r="I12" s="26">
        <v>0</v>
      </c>
      <c r="J12" s="26">
        <v>0</v>
      </c>
      <c r="K12" s="26">
        <v>0</v>
      </c>
      <c r="L12" s="26">
        <v>0</v>
      </c>
      <c r="M12" s="2">
        <v>0</v>
      </c>
      <c r="N12" s="2">
        <v>0</v>
      </c>
      <c r="O12" s="2">
        <v>0</v>
      </c>
    </row>
    <row r="13" spans="1:15" s="1" customFormat="1" ht="12.75" customHeight="1">
      <c r="A13" s="20" t="s">
        <v>1</v>
      </c>
      <c r="B13" s="23">
        <v>1444</v>
      </c>
      <c r="C13" s="23">
        <v>1020</v>
      </c>
      <c r="D13" s="23">
        <v>1021</v>
      </c>
      <c r="E13" s="23">
        <v>772</v>
      </c>
      <c r="F13" s="23">
        <v>751</v>
      </c>
      <c r="G13" s="24">
        <v>803</v>
      </c>
      <c r="H13" s="25">
        <f>618+20</f>
        <v>638</v>
      </c>
      <c r="I13" s="26">
        <v>1079</v>
      </c>
      <c r="J13" s="26">
        <v>1881</v>
      </c>
      <c r="K13" s="26">
        <v>3175</v>
      </c>
      <c r="L13" s="26">
        <v>1538</v>
      </c>
      <c r="M13" s="2">
        <v>1159</v>
      </c>
      <c r="N13" s="2">
        <v>844</v>
      </c>
      <c r="O13" s="2">
        <v>950</v>
      </c>
    </row>
    <row r="14" spans="1:15" s="1" customFormat="1" ht="12.75" customHeight="1">
      <c r="A14" s="20" t="s">
        <v>5</v>
      </c>
      <c r="B14" s="23">
        <v>2980</v>
      </c>
      <c r="C14" s="23">
        <v>3030</v>
      </c>
      <c r="D14" s="23">
        <v>2336</v>
      </c>
      <c r="E14" s="23">
        <f>2884+12</f>
        <v>2896</v>
      </c>
      <c r="F14" s="23">
        <f>1706+20</f>
        <v>1726</v>
      </c>
      <c r="G14" s="24">
        <v>1837</v>
      </c>
      <c r="H14" s="25">
        <f>4+170+33+290+10</f>
        <v>507</v>
      </c>
      <c r="I14" s="26">
        <v>376</v>
      </c>
      <c r="J14" s="26">
        <v>469</v>
      </c>
      <c r="K14" s="26">
        <v>411</v>
      </c>
      <c r="L14" s="26">
        <v>507</v>
      </c>
      <c r="M14" s="2">
        <v>514</v>
      </c>
      <c r="N14" s="2">
        <v>674</v>
      </c>
      <c r="O14" s="2">
        <v>421</v>
      </c>
    </row>
    <row r="15" spans="1:15" s="1" customFormat="1" ht="12.75" customHeight="1">
      <c r="A15" s="20" t="s">
        <v>6</v>
      </c>
      <c r="B15" s="23">
        <v>283</v>
      </c>
      <c r="C15" s="23">
        <v>64</v>
      </c>
      <c r="D15" s="23">
        <v>246</v>
      </c>
      <c r="E15" s="23">
        <v>218</v>
      </c>
      <c r="F15" s="23">
        <v>251</v>
      </c>
      <c r="G15" s="24">
        <v>142</v>
      </c>
      <c r="H15" s="25">
        <f>116+97+35</f>
        <v>248</v>
      </c>
      <c r="I15" s="26">
        <v>132</v>
      </c>
      <c r="J15" s="26">
        <v>120</v>
      </c>
      <c r="K15" s="26">
        <v>729</v>
      </c>
      <c r="L15" s="26">
        <v>161</v>
      </c>
      <c r="M15" s="2">
        <v>156</v>
      </c>
      <c r="N15" s="2">
        <v>163</v>
      </c>
      <c r="O15" s="2">
        <v>190</v>
      </c>
    </row>
    <row r="16" spans="1:15" s="1" customFormat="1" ht="12.75" customHeight="1">
      <c r="A16" s="20" t="s">
        <v>7</v>
      </c>
      <c r="B16" s="23">
        <v>1542</v>
      </c>
      <c r="C16" s="23">
        <v>1520</v>
      </c>
      <c r="D16" s="23">
        <v>1788</v>
      </c>
      <c r="E16" s="23">
        <v>1894</v>
      </c>
      <c r="F16" s="23">
        <v>1702</v>
      </c>
      <c r="G16" s="24">
        <v>2201</v>
      </c>
      <c r="H16" s="27">
        <f>1200+8+2+607+13+110</f>
        <v>1940</v>
      </c>
      <c r="I16" s="26">
        <v>1987</v>
      </c>
      <c r="J16" s="26">
        <v>2978</v>
      </c>
      <c r="K16" s="26">
        <v>2694</v>
      </c>
      <c r="L16" s="26">
        <v>2999</v>
      </c>
      <c r="M16" s="2">
        <v>2733</v>
      </c>
      <c r="N16" s="2">
        <v>2965</v>
      </c>
      <c r="O16" s="2">
        <v>3053</v>
      </c>
    </row>
    <row r="17" spans="1:15" s="1" customFormat="1" ht="12.75" customHeight="1">
      <c r="A17" s="20" t="s">
        <v>33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7">
        <v>0</v>
      </c>
      <c r="I17" s="26">
        <v>0</v>
      </c>
      <c r="J17" s="26">
        <v>0</v>
      </c>
      <c r="K17" s="26">
        <v>0</v>
      </c>
      <c r="L17" s="26">
        <v>0</v>
      </c>
      <c r="M17" s="2">
        <v>0</v>
      </c>
      <c r="N17" s="2">
        <v>31</v>
      </c>
      <c r="O17" s="2">
        <v>0</v>
      </c>
    </row>
    <row r="18" spans="1:15" s="1" customFormat="1" ht="12.75" customHeight="1">
      <c r="A18" s="20" t="s">
        <v>18</v>
      </c>
      <c r="B18" s="23">
        <f>54+4306</f>
        <v>4360</v>
      </c>
      <c r="C18" s="23">
        <f>64+4+8653</f>
        <v>8721</v>
      </c>
      <c r="D18" s="23">
        <f>330+5454</f>
        <v>5784</v>
      </c>
      <c r="E18" s="23">
        <f>194+5550</f>
        <v>5744</v>
      </c>
      <c r="F18" s="23">
        <f>75+4908</f>
        <v>4983</v>
      </c>
      <c r="G18" s="24">
        <v>5356</v>
      </c>
      <c r="H18" s="27">
        <f>60+637+685+4033+33+185+30+3+155+8</f>
        <v>5829</v>
      </c>
      <c r="I18" s="26">
        <v>5592</v>
      </c>
      <c r="J18" s="26">
        <v>6209</v>
      </c>
      <c r="K18" s="26">
        <v>10527</v>
      </c>
      <c r="L18" s="26">
        <v>13110</v>
      </c>
      <c r="M18" s="2">
        <v>11710</v>
      </c>
      <c r="N18" s="2">
        <v>12421</v>
      </c>
      <c r="O18" s="2">
        <v>12670</v>
      </c>
    </row>
    <row r="19" spans="1:15" s="1" customFormat="1" ht="12.75" customHeight="1">
      <c r="A19" s="20" t="s">
        <v>9</v>
      </c>
      <c r="B19" s="23">
        <v>260</v>
      </c>
      <c r="C19" s="23">
        <v>275</v>
      </c>
      <c r="D19" s="23">
        <v>315</v>
      </c>
      <c r="E19" s="23">
        <v>405</v>
      </c>
      <c r="F19" s="23">
        <v>314</v>
      </c>
      <c r="G19" s="24">
        <v>215</v>
      </c>
      <c r="H19" s="25">
        <v>220</v>
      </c>
      <c r="I19" s="26">
        <v>233</v>
      </c>
      <c r="J19" s="26">
        <v>230</v>
      </c>
      <c r="K19" s="26">
        <v>1325</v>
      </c>
      <c r="L19" s="26">
        <v>1896</v>
      </c>
      <c r="M19" s="2">
        <v>2359</v>
      </c>
      <c r="N19" s="2">
        <v>884</v>
      </c>
      <c r="O19" s="2">
        <v>0</v>
      </c>
    </row>
    <row r="20" spans="1:15" s="1" customFormat="1" ht="12.75" customHeight="1">
      <c r="A20" s="20" t="s">
        <v>10</v>
      </c>
      <c r="B20" s="23">
        <v>9</v>
      </c>
      <c r="C20" s="23">
        <v>17</v>
      </c>
      <c r="D20" s="23">
        <v>0</v>
      </c>
      <c r="E20" s="23">
        <v>77</v>
      </c>
      <c r="F20" s="23">
        <f>24+63</f>
        <v>87</v>
      </c>
      <c r="G20" s="24">
        <v>0</v>
      </c>
      <c r="H20" s="25">
        <v>0</v>
      </c>
      <c r="I20" s="26">
        <v>0</v>
      </c>
      <c r="J20" s="26">
        <v>0</v>
      </c>
      <c r="K20" s="26">
        <v>0</v>
      </c>
      <c r="L20" s="26">
        <v>0</v>
      </c>
      <c r="M20" s="2">
        <v>0</v>
      </c>
      <c r="N20" s="2">
        <v>0</v>
      </c>
      <c r="O20" s="2">
        <v>0</v>
      </c>
    </row>
    <row r="21" spans="1:15" s="1" customFormat="1" ht="12.75" customHeight="1">
      <c r="A21" s="20" t="s">
        <v>11</v>
      </c>
      <c r="B21" s="23">
        <v>0</v>
      </c>
      <c r="C21" s="23">
        <v>0</v>
      </c>
      <c r="D21" s="23">
        <v>0</v>
      </c>
      <c r="E21" s="23">
        <v>31</v>
      </c>
      <c r="F21" s="23">
        <v>21</v>
      </c>
      <c r="G21" s="24">
        <v>50</v>
      </c>
      <c r="H21" s="25">
        <v>40</v>
      </c>
      <c r="I21" s="26">
        <v>2839</v>
      </c>
      <c r="J21" s="26">
        <v>1617</v>
      </c>
      <c r="K21" s="26">
        <v>759</v>
      </c>
      <c r="L21" s="26">
        <v>1031</v>
      </c>
      <c r="M21" s="2">
        <v>770</v>
      </c>
      <c r="N21" s="2">
        <v>253</v>
      </c>
      <c r="O21" s="2">
        <v>121</v>
      </c>
    </row>
    <row r="22" spans="1:15" s="1" customFormat="1" ht="12.75" customHeight="1">
      <c r="A22" s="20" t="s">
        <v>12</v>
      </c>
      <c r="B22" s="23">
        <v>5</v>
      </c>
      <c r="C22" s="23">
        <v>2</v>
      </c>
      <c r="D22" s="23">
        <v>1</v>
      </c>
      <c r="E22" s="23">
        <v>0</v>
      </c>
      <c r="F22" s="23">
        <v>0</v>
      </c>
      <c r="G22" s="24">
        <v>0</v>
      </c>
      <c r="H22" s="25">
        <v>0</v>
      </c>
      <c r="I22" s="26">
        <v>0</v>
      </c>
      <c r="J22" s="26">
        <v>0</v>
      </c>
      <c r="K22" s="26">
        <v>0</v>
      </c>
      <c r="L22" s="26">
        <v>1</v>
      </c>
      <c r="M22" s="2">
        <v>1</v>
      </c>
      <c r="N22" s="2">
        <v>0</v>
      </c>
      <c r="O22" s="2">
        <v>0</v>
      </c>
    </row>
    <row r="23" spans="1:15" s="1" customFormat="1" ht="12.75" customHeight="1">
      <c r="A23" s="20" t="s">
        <v>13</v>
      </c>
      <c r="B23" s="23">
        <v>16</v>
      </c>
      <c r="C23" s="23">
        <v>0</v>
      </c>
      <c r="D23" s="23">
        <v>0</v>
      </c>
      <c r="E23" s="23">
        <v>0</v>
      </c>
      <c r="F23" s="23">
        <v>0</v>
      </c>
      <c r="G23" s="24">
        <v>0</v>
      </c>
      <c r="H23" s="25">
        <v>0</v>
      </c>
      <c r="I23" s="26">
        <v>0</v>
      </c>
      <c r="J23" s="26">
        <v>0</v>
      </c>
      <c r="K23" s="26">
        <v>0</v>
      </c>
      <c r="L23" s="26">
        <v>0</v>
      </c>
      <c r="M23" s="2">
        <v>0</v>
      </c>
      <c r="N23" s="2">
        <v>0</v>
      </c>
      <c r="O23" s="2">
        <v>0</v>
      </c>
    </row>
    <row r="24" spans="1:15" s="1" customFormat="1" ht="12.75" customHeight="1">
      <c r="A24" s="20" t="s">
        <v>8</v>
      </c>
      <c r="B24" s="23">
        <v>0</v>
      </c>
      <c r="C24" s="23">
        <v>0</v>
      </c>
      <c r="D24" s="23">
        <v>0</v>
      </c>
      <c r="E24" s="23">
        <v>0</v>
      </c>
      <c r="F24" s="23">
        <v>23</v>
      </c>
      <c r="G24" s="24">
        <v>12</v>
      </c>
      <c r="H24" s="25">
        <v>0</v>
      </c>
      <c r="I24" s="26">
        <v>0</v>
      </c>
      <c r="J24" s="26">
        <v>0</v>
      </c>
      <c r="K24" s="26">
        <v>0</v>
      </c>
      <c r="L24" s="26">
        <v>0</v>
      </c>
      <c r="M24" s="2">
        <v>0</v>
      </c>
      <c r="N24" s="2">
        <v>0</v>
      </c>
      <c r="O24" s="2">
        <v>0</v>
      </c>
    </row>
    <row r="25" spans="1:15" s="1" customFormat="1" ht="12.75" customHeight="1">
      <c r="A25" s="20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5">
        <v>57</v>
      </c>
      <c r="I25" s="26">
        <v>0</v>
      </c>
      <c r="J25" s="26">
        <v>0</v>
      </c>
      <c r="K25" s="26">
        <v>0</v>
      </c>
      <c r="L25" s="26">
        <v>0</v>
      </c>
      <c r="M25" s="2">
        <v>0</v>
      </c>
      <c r="N25" s="2">
        <v>0</v>
      </c>
      <c r="O25" s="2">
        <v>0</v>
      </c>
    </row>
    <row r="26" spans="1:15" s="1" customFormat="1" ht="12.75" customHeight="1">
      <c r="A26" s="20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23</v>
      </c>
      <c r="L26" s="23">
        <v>69</v>
      </c>
      <c r="M26" s="2">
        <v>22</v>
      </c>
      <c r="N26" s="2">
        <v>25</v>
      </c>
      <c r="O26" s="2">
        <v>25</v>
      </c>
    </row>
    <row r="27" spans="1:15" s="1" customFormat="1" ht="12.75" customHeight="1">
      <c r="A27" s="20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99</v>
      </c>
      <c r="L27" s="23">
        <v>1</v>
      </c>
      <c r="M27" s="2">
        <v>0</v>
      </c>
      <c r="N27" s="2">
        <v>0</v>
      </c>
      <c r="O27" s="2">
        <v>0</v>
      </c>
    </row>
    <row r="28" spans="1:15" s="1" customFormat="1" ht="12.75" customHeight="1">
      <c r="A28" s="20" t="s">
        <v>23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68</v>
      </c>
      <c r="L28" s="23">
        <v>0</v>
      </c>
      <c r="M28" s="2">
        <v>0</v>
      </c>
      <c r="N28" s="2">
        <v>0</v>
      </c>
      <c r="O28" s="2">
        <v>0</v>
      </c>
    </row>
    <row r="29" spans="1:15" s="1" customFormat="1" ht="12.75" customHeight="1">
      <c r="A29" s="20" t="s">
        <v>24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386</v>
      </c>
      <c r="L29" s="23">
        <v>0</v>
      </c>
      <c r="M29" s="2">
        <v>2</v>
      </c>
      <c r="N29" s="2">
        <v>0</v>
      </c>
      <c r="O29" s="2">
        <v>0</v>
      </c>
    </row>
    <row r="30" spans="1:15" s="1" customFormat="1" ht="12.75" customHeight="1">
      <c r="A30" s="20" t="s">
        <v>25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371</v>
      </c>
      <c r="L30" s="23">
        <v>525</v>
      </c>
      <c r="M30" s="2">
        <v>527</v>
      </c>
      <c r="N30" s="2">
        <v>0</v>
      </c>
      <c r="O30" s="2">
        <v>40</v>
      </c>
    </row>
    <row r="31" spans="1:15" s="1" customFormat="1" ht="12.75" customHeight="1">
      <c r="A31" s="20" t="s">
        <v>29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70</v>
      </c>
      <c r="M31" s="2">
        <v>62</v>
      </c>
      <c r="N31" s="2">
        <v>0</v>
      </c>
      <c r="O31" s="2">
        <v>0</v>
      </c>
    </row>
    <row r="32" spans="1:15" s="1" customFormat="1" ht="12.75" customHeight="1">
      <c r="A32" s="20" t="s">
        <v>27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214</v>
      </c>
      <c r="M32" s="2">
        <v>249</v>
      </c>
      <c r="N32" s="2">
        <v>356</v>
      </c>
      <c r="O32" s="2">
        <v>249</v>
      </c>
    </row>
    <row r="33" spans="1:15" s="1" customFormat="1" ht="12.75" customHeight="1">
      <c r="A33" s="20" t="s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">
        <v>25</v>
      </c>
      <c r="N33" s="2">
        <v>0</v>
      </c>
      <c r="O33" s="2">
        <v>0</v>
      </c>
    </row>
    <row r="34" spans="1:15" s="1" customFormat="1" ht="12.75" customHeight="1">
      <c r="A34" s="20" t="s">
        <v>31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">
        <v>2</v>
      </c>
      <c r="N34" s="2">
        <v>0</v>
      </c>
      <c r="O34" s="2">
        <v>0</v>
      </c>
    </row>
    <row r="35" spans="1:15" s="1" customFormat="1" ht="12.75" customHeight="1">
      <c r="A35" s="20" t="s">
        <v>32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">
        <v>362</v>
      </c>
      <c r="N35" s="2">
        <v>382</v>
      </c>
      <c r="O35" s="2">
        <v>404</v>
      </c>
    </row>
    <row r="36" spans="1:15" s="1" customFormat="1" ht="12.75" customHeight="1">
      <c r="A36" s="20" t="s">
        <v>34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">
        <v>0</v>
      </c>
      <c r="N36" s="2">
        <v>14</v>
      </c>
      <c r="O36" s="2">
        <v>0</v>
      </c>
    </row>
    <row r="37" spans="1:15" s="1" customFormat="1" ht="12.75" customHeight="1">
      <c r="A37" s="20" t="s">
        <v>35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">
        <v>0</v>
      </c>
      <c r="N37" s="2">
        <v>20</v>
      </c>
      <c r="O37" s="2">
        <v>30</v>
      </c>
    </row>
    <row r="38" spans="1:15" s="1" customFormat="1" ht="12.75" customHeight="1">
      <c r="A38" s="22"/>
      <c r="B38" s="26"/>
      <c r="C38" s="26"/>
      <c r="D38" s="26"/>
      <c r="E38" s="26"/>
      <c r="F38" s="26"/>
      <c r="G38" s="28"/>
      <c r="H38" s="19"/>
      <c r="I38" s="24"/>
      <c r="J38" s="18"/>
      <c r="K38" s="18"/>
      <c r="L38" s="18"/>
      <c r="M38" s="2"/>
      <c r="N38" s="2"/>
      <c r="O38" s="2"/>
    </row>
    <row r="39" spans="1:16" s="1" customFormat="1" ht="12.75" customHeight="1">
      <c r="A39" s="5" t="s">
        <v>17</v>
      </c>
      <c r="B39" s="4">
        <v>264174</v>
      </c>
      <c r="C39" s="4">
        <v>264621</v>
      </c>
      <c r="D39" s="4">
        <v>265161</v>
      </c>
      <c r="E39" s="4">
        <v>252678</v>
      </c>
      <c r="F39" s="4">
        <v>243130</v>
      </c>
      <c r="G39" s="8">
        <v>238544</v>
      </c>
      <c r="H39" s="11">
        <v>251939</v>
      </c>
      <c r="I39" s="4">
        <v>252165</v>
      </c>
      <c r="J39" s="4">
        <v>293304</v>
      </c>
      <c r="K39" s="4">
        <v>249262</v>
      </c>
      <c r="L39" s="4">
        <v>264120</v>
      </c>
      <c r="M39" s="4">
        <v>258745</v>
      </c>
      <c r="N39" s="4">
        <v>246441</v>
      </c>
      <c r="O39" s="4">
        <v>232462</v>
      </c>
      <c r="P39" s="2"/>
    </row>
    <row r="40" spans="1:15" s="1" customFormat="1" ht="12.75" customHeight="1">
      <c r="A40" s="29"/>
      <c r="B40" s="29"/>
      <c r="C40" s="29"/>
      <c r="D40" s="29"/>
      <c r="E40" s="29"/>
      <c r="F40" s="29"/>
      <c r="G40" s="30"/>
      <c r="H40" s="31"/>
      <c r="I40" s="32"/>
      <c r="J40" s="32"/>
      <c r="K40" s="33"/>
      <c r="L40" s="33"/>
      <c r="M40" s="34"/>
      <c r="N40" s="34"/>
      <c r="O40" s="34"/>
    </row>
    <row r="41" spans="7:12" s="1" customFormat="1" ht="12.75" customHeight="1">
      <c r="G41" s="7"/>
      <c r="H41" s="10"/>
      <c r="K41" s="7"/>
      <c r="L41" s="7"/>
    </row>
    <row r="42" spans="1:12" s="1" customFormat="1" ht="12.75" customHeight="1">
      <c r="A42" s="38" t="s">
        <v>26</v>
      </c>
      <c r="B42" s="38"/>
      <c r="C42" s="38"/>
      <c r="D42" s="38"/>
      <c r="E42" s="38"/>
      <c r="F42" s="38"/>
      <c r="G42" s="38"/>
      <c r="H42" s="38"/>
      <c r="K42" s="7"/>
      <c r="L42" s="7"/>
    </row>
    <row r="43" spans="7:12" s="1" customFormat="1" ht="11.25">
      <c r="G43" s="7"/>
      <c r="H43" s="10"/>
      <c r="K43" s="7"/>
      <c r="L43" s="7"/>
    </row>
    <row r="44" spans="7:12" s="1" customFormat="1" ht="11.25">
      <c r="G44" s="7"/>
      <c r="H44" s="10"/>
      <c r="K44" s="7"/>
      <c r="L44" s="7"/>
    </row>
    <row r="45" spans="2:12" s="1" customFormat="1" ht="11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7:12" s="1" customFormat="1" ht="11.25">
      <c r="G46" s="7"/>
      <c r="H46" s="10"/>
      <c r="K46" s="7"/>
      <c r="L46" s="7"/>
    </row>
    <row r="47" spans="7:12" s="1" customFormat="1" ht="11.25">
      <c r="G47" s="7"/>
      <c r="H47" s="10"/>
      <c r="K47" s="7"/>
      <c r="L47" s="7"/>
    </row>
    <row r="48" spans="7:12" s="1" customFormat="1" ht="11.25">
      <c r="G48" s="7"/>
      <c r="H48" s="10"/>
      <c r="K48" s="7"/>
      <c r="L48" s="7"/>
    </row>
    <row r="49" spans="7:12" s="1" customFormat="1" ht="11.25">
      <c r="G49" s="7"/>
      <c r="H49" s="10"/>
      <c r="K49" s="7"/>
      <c r="L49" s="7"/>
    </row>
    <row r="50" spans="7:12" s="1" customFormat="1" ht="11.25">
      <c r="G50" s="7"/>
      <c r="H50" s="10"/>
      <c r="K50" s="7"/>
      <c r="L50" s="7"/>
    </row>
    <row r="51" spans="7:12" s="1" customFormat="1" ht="11.25">
      <c r="G51" s="7"/>
      <c r="H51" s="10"/>
      <c r="K51" s="7"/>
      <c r="L51" s="7"/>
    </row>
    <row r="52" spans="7:12" s="1" customFormat="1" ht="11.25">
      <c r="G52" s="7"/>
      <c r="H52" s="10"/>
      <c r="K52" s="7"/>
      <c r="L52" s="7"/>
    </row>
    <row r="53" spans="7:12" s="1" customFormat="1" ht="11.25">
      <c r="G53" s="7"/>
      <c r="H53" s="10"/>
      <c r="K53" s="7"/>
      <c r="L53" s="7"/>
    </row>
    <row r="54" spans="7:12" s="1" customFormat="1" ht="11.25">
      <c r="G54" s="7"/>
      <c r="H54" s="10"/>
      <c r="K54" s="7"/>
      <c r="L54" s="7"/>
    </row>
    <row r="55" spans="7:12" s="1" customFormat="1" ht="11.25">
      <c r="G55" s="7"/>
      <c r="H55" s="10"/>
      <c r="K55" s="7"/>
      <c r="L55" s="7"/>
    </row>
    <row r="56" spans="7:12" s="1" customFormat="1" ht="11.25">
      <c r="G56" s="7"/>
      <c r="H56" s="10"/>
      <c r="K56" s="7"/>
      <c r="L56" s="7"/>
    </row>
    <row r="57" spans="7:12" s="1" customFormat="1" ht="11.25">
      <c r="G57" s="7"/>
      <c r="H57" s="10"/>
      <c r="K57" s="7"/>
      <c r="L57" s="7"/>
    </row>
    <row r="58" spans="7:12" s="1" customFormat="1" ht="11.25">
      <c r="G58" s="7"/>
      <c r="H58" s="10"/>
      <c r="K58" s="7"/>
      <c r="L58" s="7"/>
    </row>
    <row r="59" spans="7:12" s="1" customFormat="1" ht="11.25">
      <c r="G59" s="7"/>
      <c r="H59" s="10"/>
      <c r="K59" s="7"/>
      <c r="L59" s="7"/>
    </row>
    <row r="60" spans="7:12" s="1" customFormat="1" ht="11.25">
      <c r="G60" s="7"/>
      <c r="H60" s="10"/>
      <c r="K60" s="7"/>
      <c r="L60" s="7"/>
    </row>
    <row r="61" spans="7:12" s="1" customFormat="1" ht="11.25">
      <c r="G61" s="7"/>
      <c r="H61" s="10"/>
      <c r="K61" s="7"/>
      <c r="L61" s="7"/>
    </row>
    <row r="62" spans="7:12" s="1" customFormat="1" ht="11.25">
      <c r="G62" s="7"/>
      <c r="H62" s="10"/>
      <c r="K62" s="7"/>
      <c r="L62" s="7"/>
    </row>
    <row r="63" spans="7:12" s="1" customFormat="1" ht="11.25">
      <c r="G63" s="7"/>
      <c r="H63" s="10"/>
      <c r="K63" s="7"/>
      <c r="L63" s="7"/>
    </row>
    <row r="64" spans="7:12" s="1" customFormat="1" ht="11.25">
      <c r="G64" s="7"/>
      <c r="H64" s="10"/>
      <c r="K64" s="7"/>
      <c r="L64" s="7"/>
    </row>
    <row r="65" spans="7:12" s="1" customFormat="1" ht="11.25">
      <c r="G65" s="7"/>
      <c r="H65" s="10"/>
      <c r="K65" s="7"/>
      <c r="L65" s="7"/>
    </row>
    <row r="66" spans="7:12" s="1" customFormat="1" ht="11.25">
      <c r="G66" s="7"/>
      <c r="H66" s="10"/>
      <c r="K66" s="7"/>
      <c r="L66" s="7"/>
    </row>
    <row r="67" spans="7:12" s="1" customFormat="1" ht="11.25">
      <c r="G67" s="7"/>
      <c r="H67" s="10"/>
      <c r="K67" s="7"/>
      <c r="L67" s="7"/>
    </row>
    <row r="68" spans="7:12" s="1" customFormat="1" ht="11.25">
      <c r="G68" s="7"/>
      <c r="H68" s="10"/>
      <c r="K68" s="7"/>
      <c r="L68" s="7"/>
    </row>
    <row r="69" spans="7:12" s="1" customFormat="1" ht="11.25">
      <c r="G69" s="7"/>
      <c r="H69" s="10"/>
      <c r="K69" s="7"/>
      <c r="L69" s="7"/>
    </row>
    <row r="70" spans="7:12" s="1" customFormat="1" ht="11.25">
      <c r="G70" s="7"/>
      <c r="H70" s="10"/>
      <c r="K70" s="7"/>
      <c r="L70" s="7"/>
    </row>
    <row r="71" spans="7:12" s="1" customFormat="1" ht="11.25">
      <c r="G71" s="7"/>
      <c r="H71" s="10"/>
      <c r="K71" s="7"/>
      <c r="L71" s="7"/>
    </row>
    <row r="72" spans="7:12" s="1" customFormat="1" ht="11.25">
      <c r="G72" s="7"/>
      <c r="H72" s="10"/>
      <c r="K72" s="7"/>
      <c r="L72" s="7"/>
    </row>
    <row r="73" spans="7:12" s="1" customFormat="1" ht="11.25">
      <c r="G73" s="7"/>
      <c r="H73" s="10"/>
      <c r="K73" s="7"/>
      <c r="L73" s="7"/>
    </row>
    <row r="74" spans="7:12" s="1" customFormat="1" ht="11.25">
      <c r="G74" s="7"/>
      <c r="H74" s="10"/>
      <c r="K74" s="7"/>
      <c r="L74" s="7"/>
    </row>
    <row r="75" spans="7:12" s="1" customFormat="1" ht="11.25">
      <c r="G75" s="7"/>
      <c r="H75" s="10"/>
      <c r="K75" s="7"/>
      <c r="L75" s="7"/>
    </row>
    <row r="76" spans="7:12" s="1" customFormat="1" ht="11.25">
      <c r="G76" s="7"/>
      <c r="H76" s="10"/>
      <c r="K76" s="7"/>
      <c r="L76" s="7"/>
    </row>
    <row r="77" spans="7:12" s="1" customFormat="1" ht="11.25">
      <c r="G77" s="7"/>
      <c r="H77" s="10"/>
      <c r="K77" s="7"/>
      <c r="L77" s="7"/>
    </row>
    <row r="78" spans="7:12" s="1" customFormat="1" ht="11.25">
      <c r="G78" s="7"/>
      <c r="H78" s="10"/>
      <c r="K78" s="7"/>
      <c r="L78" s="7"/>
    </row>
    <row r="79" spans="7:12" s="1" customFormat="1" ht="11.25">
      <c r="G79" s="7"/>
      <c r="H79" s="10"/>
      <c r="K79" s="7"/>
      <c r="L79" s="7"/>
    </row>
    <row r="80" spans="7:12" s="1" customFormat="1" ht="11.25">
      <c r="G80" s="7"/>
      <c r="H80" s="10"/>
      <c r="K80" s="7"/>
      <c r="L80" s="7"/>
    </row>
  </sheetData>
  <sheetProtection/>
  <mergeCells count="6">
    <mergeCell ref="A3:A5"/>
    <mergeCell ref="A42:H42"/>
    <mergeCell ref="A6:I6"/>
    <mergeCell ref="B3:O3"/>
    <mergeCell ref="B5:O5"/>
    <mergeCell ref="A1:O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Lina MEGGIOLARO</cp:lastModifiedBy>
  <cp:lastPrinted>2019-05-27T14:29:56Z</cp:lastPrinted>
  <dcterms:created xsi:type="dcterms:W3CDTF">2010-05-12T13:25:12Z</dcterms:created>
  <dcterms:modified xsi:type="dcterms:W3CDTF">2019-05-27T14:30:06Z</dcterms:modified>
  <cp:category/>
  <cp:version/>
  <cp:contentType/>
  <cp:contentStatus/>
</cp:coreProperties>
</file>