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7845" windowWidth="15195" windowHeight="4410" activeTab="0"/>
  </bookViews>
  <sheets>
    <sheet name="21.6" sheetId="1" r:id="rId1"/>
  </sheets>
  <definedNames>
    <definedName name="AOK_A_Anagrafica">#REF!</definedName>
    <definedName name="_xlnm.Print_Area" localSheetId="0">'21.6'!$A$1:$K$74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<sst xmlns="http://schemas.openxmlformats.org/spreadsheetml/2006/main" count="158" uniqueCount="27">
  <si>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</si>
  <si>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</si>
  <si>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</si>
  <si>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</si>
  <si>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</si>
  <si>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</si>
  <si>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</si>
  <si>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</si>
  <si>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</si>
  <si>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</si>
  <si>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t>TOTALE</t>
  </si>
  <si>
    <t>Maschi</t>
  </si>
  <si>
    <t>Femmine</t>
  </si>
  <si>
    <t>GENERE</t>
  </si>
  <si>
    <t>Altre figure</t>
  </si>
  <si>
    <t>(a) Dati al 31/12</t>
  </si>
  <si>
    <t>COMUNI (b)</t>
  </si>
  <si>
    <t>COMUNITA' MONTANE (b)</t>
  </si>
  <si>
    <t>ASSOCIAZIONE DEI COMUNI - CONSORZI (b)</t>
  </si>
  <si>
    <t>(b) Tali dati non sono comprensivi delle figure professionali dei segretari degli enti locali. Si precisa che le sedi di segreteria dei tre livelli 
    considerati sono complessivamente 60</t>
  </si>
  <si>
    <t>(c) Dato concernente tutti gli incarichi conferiti, ivi compresi esterni, fiduciari e segretari particolari</t>
  </si>
  <si>
    <t>Dirigente (c)</t>
  </si>
  <si>
    <t xml:space="preserve"> I dati possono non coincidere con quelli pubblicati nelle versioni precedenti dell'Annuario statistico a causa di alcune revisioni metodologiche alla fonte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</si>
  <si>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 </t>
    </r>
  </si>
  <si>
    <t>ANNO 2015</t>
  </si>
  <si>
    <t>ANNO 2016</t>
  </si>
  <si>
    <r>
      <t xml:space="preserve">Tavola 21.6 - Totale dipendenti per ente, genere e livello di inquadramento - Valle d'Aosta - Anni 2015-2016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</si>
</sst>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8" fillId="24" borderId="11" xfId="0" applyFont="1" applyFill="1" applyBorder="1" applyAlignment="1">
      <alignment vertical="center" wrapText="1"/>
    </xf>
    <xf numFmtId="3" fontId="28" fillId="24" borderId="11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right" vertical="center" wrapText="1"/>
    </xf>
    <xf numFmtId="3" fontId="25" fillId="25" borderId="12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1" fontId="28" fillId="25" borderId="11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right" vertical="center" wrapText="1"/>
    </xf>
    <xf numFmtId="0" fontId="25" fillId="25" borderId="12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3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41" fontId="25" fillId="25" borderId="0" xfId="0" applyNumberFormat="1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vertical="center" wrapText="1"/>
    </xf>
    <xf numFmtId="3" fontId="28" fillId="25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3" fontId="28" fillId="0" borderId="11" xfId="0" applyNumberFormat="1" applyFont="1" applyFill="1" applyBorder="1" applyAlignment="1">
      <alignment horizontal="right" vertical="center"/>
    </xf>
    <xf numFmtId="41" fontId="28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7" fillId="24" borderId="0" xfId="0" applyFont="1" applyFill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SheetLayoutView="50" zoomScalePageLayoutView="0" workbookViewId="0" topLeftCell="A37">
      <selection activeCell="A1" sqref="A1:K74"/>
    </sheetView>
  </sheetViews>
  <sheetFormatPr defaultColWidth="11.421875" defaultRowHeight="12.75"/>
  <cols>
    <col min="1" max="1" width="12.28125" style="1" customWidth="1"/>
    <col min="2" max="11" width="9.7109375" style="1" customWidth="1"/>
    <col min="12" max="16384" width="11.421875" style="1" customWidth="1"/>
  </cols>
  <sheetData>
    <row r="1" spans="1:11" ht="12.7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29"/>
    </row>
    <row r="5" spans="1:11" ht="12.75" customHeight="1">
      <c r="A5" s="19"/>
      <c r="B5" s="48" t="s">
        <v>16</v>
      </c>
      <c r="C5" s="49"/>
      <c r="D5" s="49"/>
      <c r="E5" s="49"/>
      <c r="F5" s="49"/>
      <c r="G5" s="49"/>
      <c r="H5" s="49"/>
      <c r="I5" s="49"/>
      <c r="J5" s="49"/>
      <c r="K5" s="50"/>
    </row>
    <row r="6" spans="1:11" s="4" customFormat="1" ht="12.75" customHeight="1">
      <c r="A6" s="20" t="s">
        <v>13</v>
      </c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14</v>
      </c>
      <c r="K6" s="21" t="s">
        <v>8</v>
      </c>
    </row>
    <row r="7" spans="1:11" s="5" customFormat="1" ht="12.75" customHeight="1">
      <c r="A7" s="22" t="s">
        <v>11</v>
      </c>
      <c r="B7" s="15">
        <v>21</v>
      </c>
      <c r="C7" s="15">
        <v>33</v>
      </c>
      <c r="D7" s="15">
        <v>90</v>
      </c>
      <c r="E7" s="15">
        <v>97</v>
      </c>
      <c r="F7" s="15">
        <v>120</v>
      </c>
      <c r="G7" s="15">
        <v>128</v>
      </c>
      <c r="H7" s="15">
        <v>81</v>
      </c>
      <c r="I7" s="15">
        <v>5</v>
      </c>
      <c r="J7" s="28">
        <v>0</v>
      </c>
      <c r="K7" s="14">
        <f>SUM(B7:J7)</f>
        <v>575</v>
      </c>
    </row>
    <row r="8" spans="1:11" s="5" customFormat="1" ht="12.75" customHeight="1">
      <c r="A8" s="23" t="s">
        <v>12</v>
      </c>
      <c r="B8" s="15">
        <v>112</v>
      </c>
      <c r="C8" s="15">
        <v>14</v>
      </c>
      <c r="D8" s="15">
        <v>100</v>
      </c>
      <c r="E8" s="15">
        <v>1</v>
      </c>
      <c r="F8" s="15">
        <v>146</v>
      </c>
      <c r="G8" s="15">
        <v>322</v>
      </c>
      <c r="H8" s="15">
        <v>114</v>
      </c>
      <c r="I8" s="15">
        <v>4</v>
      </c>
      <c r="J8" s="28">
        <v>0</v>
      </c>
      <c r="K8" s="15">
        <f>SUM(B8:J8)</f>
        <v>813</v>
      </c>
    </row>
    <row r="9" spans="1:11" s="5" customFormat="1" ht="12.75" customHeight="1">
      <c r="A9" s="24" t="s">
        <v>10</v>
      </c>
      <c r="B9" s="25">
        <f>SUM(B7:B8)</f>
        <v>133</v>
      </c>
      <c r="C9" s="25">
        <f aca="true" t="shared" si="0" ref="C9:I9">SUM(C7:C8)</f>
        <v>47</v>
      </c>
      <c r="D9" s="25">
        <f t="shared" si="0"/>
        <v>190</v>
      </c>
      <c r="E9" s="25">
        <f t="shared" si="0"/>
        <v>98</v>
      </c>
      <c r="F9" s="25">
        <f t="shared" si="0"/>
        <v>266</v>
      </c>
      <c r="G9" s="25">
        <f t="shared" si="0"/>
        <v>450</v>
      </c>
      <c r="H9" s="25">
        <f t="shared" si="0"/>
        <v>195</v>
      </c>
      <c r="I9" s="25">
        <f t="shared" si="0"/>
        <v>9</v>
      </c>
      <c r="J9" s="16">
        <v>0</v>
      </c>
      <c r="K9" s="25">
        <f>SUM(B9:J9)</f>
        <v>1388</v>
      </c>
    </row>
    <row r="10" spans="1:11" s="5" customFormat="1" ht="12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2.75" customHeight="1">
      <c r="A11" s="19"/>
      <c r="B11" s="48" t="s">
        <v>17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12.75" customHeight="1">
      <c r="A12" s="20" t="s">
        <v>13</v>
      </c>
      <c r="B12" s="21" t="s">
        <v>0</v>
      </c>
      <c r="C12" s="21" t="s">
        <v>1</v>
      </c>
      <c r="D12" s="21" t="s">
        <v>2</v>
      </c>
      <c r="E12" s="21" t="s">
        <v>3</v>
      </c>
      <c r="F12" s="21" t="s">
        <v>4</v>
      </c>
      <c r="G12" s="21" t="s">
        <v>5</v>
      </c>
      <c r="H12" s="21" t="s">
        <v>6</v>
      </c>
      <c r="I12" s="21" t="s">
        <v>7</v>
      </c>
      <c r="J12" s="21" t="s">
        <v>14</v>
      </c>
      <c r="K12" s="21" t="s">
        <v>8</v>
      </c>
    </row>
    <row r="13" spans="1:11" ht="12.75" customHeight="1">
      <c r="A13" s="22" t="s">
        <v>11</v>
      </c>
      <c r="B13" s="14">
        <v>5</v>
      </c>
      <c r="C13" s="14">
        <v>5</v>
      </c>
      <c r="D13" s="14">
        <v>16</v>
      </c>
      <c r="E13" s="14">
        <v>4</v>
      </c>
      <c r="F13" s="28">
        <v>0</v>
      </c>
      <c r="G13" s="14">
        <v>20</v>
      </c>
      <c r="H13" s="14">
        <v>10</v>
      </c>
      <c r="I13" s="14">
        <v>3</v>
      </c>
      <c r="J13" s="28">
        <v>0</v>
      </c>
      <c r="K13" s="14">
        <f>SUM(B13:J13)</f>
        <v>63</v>
      </c>
    </row>
    <row r="14" spans="1:11" ht="12.75" customHeight="1">
      <c r="A14" s="23" t="s">
        <v>12</v>
      </c>
      <c r="B14" s="15">
        <v>63</v>
      </c>
      <c r="C14" s="15">
        <v>9</v>
      </c>
      <c r="D14" s="15">
        <v>436</v>
      </c>
      <c r="E14" s="28">
        <v>0</v>
      </c>
      <c r="F14" s="15">
        <v>13</v>
      </c>
      <c r="G14" s="15">
        <v>72</v>
      </c>
      <c r="H14" s="15">
        <v>31</v>
      </c>
      <c r="I14" s="15">
        <v>1</v>
      </c>
      <c r="J14" s="28">
        <v>0</v>
      </c>
      <c r="K14" s="15">
        <f>SUM(B14:J14)</f>
        <v>625</v>
      </c>
    </row>
    <row r="15" spans="1:12" ht="12.75" customHeight="1">
      <c r="A15" s="24" t="s">
        <v>10</v>
      </c>
      <c r="B15" s="25">
        <f>SUM(B13:B14)</f>
        <v>68</v>
      </c>
      <c r="C15" s="25">
        <f aca="true" t="shared" si="1" ref="C15:K15">SUM(C13:C14)</f>
        <v>14</v>
      </c>
      <c r="D15" s="25">
        <f t="shared" si="1"/>
        <v>452</v>
      </c>
      <c r="E15" s="25">
        <f t="shared" si="1"/>
        <v>4</v>
      </c>
      <c r="F15" s="25">
        <f t="shared" si="1"/>
        <v>13</v>
      </c>
      <c r="G15" s="25">
        <f t="shared" si="1"/>
        <v>92</v>
      </c>
      <c r="H15" s="25">
        <f t="shared" si="1"/>
        <v>41</v>
      </c>
      <c r="I15" s="25">
        <f t="shared" si="1"/>
        <v>4</v>
      </c>
      <c r="J15" s="16">
        <v>0</v>
      </c>
      <c r="K15" s="25">
        <f t="shared" si="1"/>
        <v>688</v>
      </c>
      <c r="L15" s="6"/>
    </row>
    <row r="16" spans="1:11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.75" customHeight="1">
      <c r="A17" s="19"/>
      <c r="B17" s="48" t="s">
        <v>18</v>
      </c>
      <c r="C17" s="49"/>
      <c r="D17" s="49"/>
      <c r="E17" s="49"/>
      <c r="F17" s="49"/>
      <c r="G17" s="49"/>
      <c r="H17" s="49"/>
      <c r="I17" s="49"/>
      <c r="J17" s="49"/>
      <c r="K17" s="50"/>
    </row>
    <row r="18" spans="1:11" ht="12.75" customHeight="1">
      <c r="A18" s="20" t="s">
        <v>13</v>
      </c>
      <c r="B18" s="21" t="s">
        <v>0</v>
      </c>
      <c r="C18" s="21" t="s">
        <v>1</v>
      </c>
      <c r="D18" s="21" t="s">
        <v>2</v>
      </c>
      <c r="E18" s="21" t="s">
        <v>3</v>
      </c>
      <c r="F18" s="21" t="s">
        <v>4</v>
      </c>
      <c r="G18" s="21" t="s">
        <v>5</v>
      </c>
      <c r="H18" s="21" t="s">
        <v>6</v>
      </c>
      <c r="I18" s="21" t="s">
        <v>7</v>
      </c>
      <c r="J18" s="21" t="s">
        <v>14</v>
      </c>
      <c r="K18" s="21" t="s">
        <v>8</v>
      </c>
    </row>
    <row r="19" spans="1:11" ht="12.75" customHeight="1">
      <c r="A19" s="22" t="s">
        <v>11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14">
        <v>2</v>
      </c>
      <c r="H19" s="28">
        <v>0</v>
      </c>
      <c r="I19" s="28">
        <v>0</v>
      </c>
      <c r="J19" s="28">
        <v>0</v>
      </c>
      <c r="K19" s="14">
        <f>SUM(B19:J19)</f>
        <v>2</v>
      </c>
    </row>
    <row r="20" spans="1:11" s="8" customFormat="1" ht="12.75" customHeight="1">
      <c r="A20" s="23" t="s">
        <v>12</v>
      </c>
      <c r="B20" s="28">
        <v>0</v>
      </c>
      <c r="C20" s="28">
        <v>0</v>
      </c>
      <c r="D20" s="28">
        <v>0</v>
      </c>
      <c r="E20" s="28">
        <v>0</v>
      </c>
      <c r="F20" s="15">
        <v>1</v>
      </c>
      <c r="G20" s="15">
        <v>3</v>
      </c>
      <c r="H20" s="15">
        <v>2</v>
      </c>
      <c r="I20" s="28">
        <v>0</v>
      </c>
      <c r="J20" s="28">
        <v>0</v>
      </c>
      <c r="K20" s="15">
        <f>SUM(B20:J20)</f>
        <v>6</v>
      </c>
    </row>
    <row r="21" spans="1:11" ht="12.75" customHeight="1">
      <c r="A21" s="24" t="s">
        <v>10</v>
      </c>
      <c r="B21" s="16">
        <f>SUM(B19:B20)</f>
        <v>0</v>
      </c>
      <c r="C21" s="16">
        <f aca="true" t="shared" si="2" ref="C21:I21">SUM(C19:C20)</f>
        <v>0</v>
      </c>
      <c r="D21" s="16">
        <f t="shared" si="2"/>
        <v>0</v>
      </c>
      <c r="E21" s="16">
        <f t="shared" si="2"/>
        <v>0</v>
      </c>
      <c r="F21" s="25">
        <f>SUM(F19:F20)</f>
        <v>1</v>
      </c>
      <c r="G21" s="25">
        <f>SUM(G19:G20)</f>
        <v>5</v>
      </c>
      <c r="H21" s="25">
        <f>SUM(H19:H20)</f>
        <v>2</v>
      </c>
      <c r="I21" s="16">
        <f t="shared" si="2"/>
        <v>0</v>
      </c>
      <c r="J21" s="16">
        <v>0</v>
      </c>
      <c r="K21" s="25">
        <f>SUM(B21:J21)</f>
        <v>8</v>
      </c>
    </row>
    <row r="22" ht="12.75" customHeight="1"/>
    <row r="23" spans="1:11" ht="12.75" customHeight="1">
      <c r="A23" s="2"/>
      <c r="B23" s="48" t="s">
        <v>9</v>
      </c>
      <c r="C23" s="49"/>
      <c r="D23" s="49"/>
      <c r="E23" s="49"/>
      <c r="F23" s="49"/>
      <c r="G23" s="49"/>
      <c r="H23" s="49"/>
      <c r="I23" s="49"/>
      <c r="J23" s="49"/>
      <c r="K23" s="50"/>
    </row>
    <row r="24" spans="1:11" ht="12.75" customHeight="1">
      <c r="A24" s="3" t="s">
        <v>13</v>
      </c>
      <c r="B24" s="13" t="s">
        <v>0</v>
      </c>
      <c r="C24" s="13" t="s">
        <v>1</v>
      </c>
      <c r="D24" s="13" t="s">
        <v>2</v>
      </c>
      <c r="E24" s="13" t="s">
        <v>3</v>
      </c>
      <c r="F24" s="13" t="s">
        <v>4</v>
      </c>
      <c r="G24" s="13" t="s">
        <v>5</v>
      </c>
      <c r="H24" s="13" t="s">
        <v>6</v>
      </c>
      <c r="I24" s="13" t="s">
        <v>21</v>
      </c>
      <c r="J24" s="13" t="s">
        <v>14</v>
      </c>
      <c r="K24" s="13" t="s">
        <v>8</v>
      </c>
    </row>
    <row r="25" spans="1:11" ht="12.75" customHeight="1">
      <c r="A25" s="11" t="s">
        <v>11</v>
      </c>
      <c r="B25" s="14">
        <v>26</v>
      </c>
      <c r="C25" s="14">
        <v>45</v>
      </c>
      <c r="D25" s="14">
        <v>273</v>
      </c>
      <c r="E25" s="14">
        <v>171</v>
      </c>
      <c r="F25" s="14">
        <v>103</v>
      </c>
      <c r="G25" s="14">
        <v>324</v>
      </c>
      <c r="H25" s="14">
        <v>147</v>
      </c>
      <c r="I25" s="14">
        <v>78</v>
      </c>
      <c r="J25" s="14">
        <v>11</v>
      </c>
      <c r="K25" s="14">
        <f>SUM(B25:J25)</f>
        <v>1178</v>
      </c>
    </row>
    <row r="26" spans="1:11" ht="12.75" customHeight="1">
      <c r="A26" s="12" t="s">
        <v>12</v>
      </c>
      <c r="B26" s="15">
        <v>211</v>
      </c>
      <c r="C26" s="15">
        <v>8</v>
      </c>
      <c r="D26" s="15">
        <v>483</v>
      </c>
      <c r="E26" s="15">
        <v>19</v>
      </c>
      <c r="F26" s="15">
        <v>26</v>
      </c>
      <c r="G26" s="15">
        <v>451</v>
      </c>
      <c r="H26" s="15">
        <v>252</v>
      </c>
      <c r="I26" s="15">
        <v>34</v>
      </c>
      <c r="J26" s="15">
        <v>18</v>
      </c>
      <c r="K26" s="15">
        <f>SUM(B26:J26)</f>
        <v>1502</v>
      </c>
    </row>
    <row r="27" spans="1:11" ht="12.75" customHeight="1">
      <c r="A27" s="9" t="s">
        <v>10</v>
      </c>
      <c r="B27" s="10">
        <f>SUM(B25:B26)</f>
        <v>237</v>
      </c>
      <c r="C27" s="10">
        <f aca="true" t="shared" si="3" ref="C27:J27">SUM(C25:C26)</f>
        <v>53</v>
      </c>
      <c r="D27" s="10">
        <f t="shared" si="3"/>
        <v>756</v>
      </c>
      <c r="E27" s="10">
        <f t="shared" si="3"/>
        <v>190</v>
      </c>
      <c r="F27" s="10">
        <f t="shared" si="3"/>
        <v>129</v>
      </c>
      <c r="G27" s="10">
        <f t="shared" si="3"/>
        <v>775</v>
      </c>
      <c r="H27" s="10">
        <f t="shared" si="3"/>
        <v>399</v>
      </c>
      <c r="I27" s="10">
        <f t="shared" si="3"/>
        <v>112</v>
      </c>
      <c r="J27" s="10">
        <f t="shared" si="3"/>
        <v>29</v>
      </c>
      <c r="K27" s="10">
        <f>SUM(B27:J27)</f>
        <v>2680</v>
      </c>
    </row>
    <row r="28" ht="12.75" customHeight="1"/>
    <row r="29" spans="1:11" ht="12.75" customHeight="1">
      <c r="A29" s="2"/>
      <c r="B29" s="48" t="s">
        <v>10</v>
      </c>
      <c r="C29" s="49"/>
      <c r="D29" s="49"/>
      <c r="E29" s="49"/>
      <c r="F29" s="49"/>
      <c r="G29" s="49"/>
      <c r="H29" s="49"/>
      <c r="I29" s="49"/>
      <c r="J29" s="49"/>
      <c r="K29" s="50"/>
    </row>
    <row r="30" spans="1:11" ht="12.75" customHeight="1">
      <c r="A30" s="20" t="s">
        <v>13</v>
      </c>
      <c r="B30" s="21" t="s">
        <v>0</v>
      </c>
      <c r="C30" s="21" t="s">
        <v>1</v>
      </c>
      <c r="D30" s="21" t="s">
        <v>2</v>
      </c>
      <c r="E30" s="21" t="s">
        <v>3</v>
      </c>
      <c r="F30" s="21" t="s">
        <v>4</v>
      </c>
      <c r="G30" s="21" t="s">
        <v>5</v>
      </c>
      <c r="H30" s="21" t="s">
        <v>6</v>
      </c>
      <c r="I30" s="21" t="s">
        <v>21</v>
      </c>
      <c r="J30" s="21" t="s">
        <v>14</v>
      </c>
      <c r="K30" s="21" t="s">
        <v>8</v>
      </c>
    </row>
    <row r="31" spans="1:11" ht="12.75" customHeight="1">
      <c r="A31" s="22" t="s">
        <v>11</v>
      </c>
      <c r="B31" s="14">
        <f aca="true" t="shared" si="4" ref="B31:K31">B7+B13+B19+B25</f>
        <v>52</v>
      </c>
      <c r="C31" s="14">
        <f t="shared" si="4"/>
        <v>83</v>
      </c>
      <c r="D31" s="14">
        <f t="shared" si="4"/>
        <v>379</v>
      </c>
      <c r="E31" s="14">
        <f t="shared" si="4"/>
        <v>272</v>
      </c>
      <c r="F31" s="14">
        <f t="shared" si="4"/>
        <v>223</v>
      </c>
      <c r="G31" s="14">
        <f t="shared" si="4"/>
        <v>474</v>
      </c>
      <c r="H31" s="14">
        <f t="shared" si="4"/>
        <v>238</v>
      </c>
      <c r="I31" s="14">
        <f t="shared" si="4"/>
        <v>86</v>
      </c>
      <c r="J31" s="14">
        <f t="shared" si="4"/>
        <v>11</v>
      </c>
      <c r="K31" s="14">
        <f t="shared" si="4"/>
        <v>1818</v>
      </c>
    </row>
    <row r="32" spans="1:11" ht="12.75" customHeight="1">
      <c r="A32" s="23" t="s">
        <v>12</v>
      </c>
      <c r="B32" s="15">
        <f aca="true" t="shared" si="5" ref="B32:K32">B8+B14+B20+B26</f>
        <v>386</v>
      </c>
      <c r="C32" s="15">
        <f t="shared" si="5"/>
        <v>31</v>
      </c>
      <c r="D32" s="15">
        <f t="shared" si="5"/>
        <v>1019</v>
      </c>
      <c r="E32" s="15">
        <f t="shared" si="5"/>
        <v>20</v>
      </c>
      <c r="F32" s="15">
        <f t="shared" si="5"/>
        <v>186</v>
      </c>
      <c r="G32" s="15">
        <f t="shared" si="5"/>
        <v>848</v>
      </c>
      <c r="H32" s="15">
        <f t="shared" si="5"/>
        <v>399</v>
      </c>
      <c r="I32" s="15">
        <f t="shared" si="5"/>
        <v>39</v>
      </c>
      <c r="J32" s="15">
        <f t="shared" si="5"/>
        <v>18</v>
      </c>
      <c r="K32" s="15">
        <f t="shared" si="5"/>
        <v>2946</v>
      </c>
    </row>
    <row r="33" spans="1:11" ht="12.75" customHeight="1">
      <c r="A33" s="24" t="s">
        <v>10</v>
      </c>
      <c r="B33" s="25">
        <f aca="true" t="shared" si="6" ref="B33:J33">B9+B15+B21+B27</f>
        <v>438</v>
      </c>
      <c r="C33" s="25">
        <f t="shared" si="6"/>
        <v>114</v>
      </c>
      <c r="D33" s="25">
        <f t="shared" si="6"/>
        <v>1398</v>
      </c>
      <c r="E33" s="25">
        <f t="shared" si="6"/>
        <v>292</v>
      </c>
      <c r="F33" s="25">
        <f t="shared" si="6"/>
        <v>409</v>
      </c>
      <c r="G33" s="25">
        <f t="shared" si="6"/>
        <v>1322</v>
      </c>
      <c r="H33" s="25">
        <f t="shared" si="6"/>
        <v>637</v>
      </c>
      <c r="I33" s="25">
        <f t="shared" si="6"/>
        <v>125</v>
      </c>
      <c r="J33" s="25">
        <f t="shared" si="6"/>
        <v>29</v>
      </c>
      <c r="K33" s="25">
        <f>SUM(B33:J33)</f>
        <v>4764</v>
      </c>
    </row>
    <row r="34" spans="1:11" ht="12.7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7" spans="1:11" ht="12.75">
      <c r="A37" s="51" t="s">
        <v>25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ht="12.75">
      <c r="A38" s="29"/>
    </row>
    <row r="39" spans="1:11" ht="12.75" customHeight="1">
      <c r="A39" s="32"/>
      <c r="B39" s="52" t="s">
        <v>16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1:11" s="4" customFormat="1" ht="12.75" customHeight="1">
      <c r="A40" s="33" t="s">
        <v>13</v>
      </c>
      <c r="B40" s="34" t="s">
        <v>0</v>
      </c>
      <c r="C40" s="34" t="s">
        <v>1</v>
      </c>
      <c r="D40" s="34" t="s">
        <v>2</v>
      </c>
      <c r="E40" s="34" t="s">
        <v>3</v>
      </c>
      <c r="F40" s="34" t="s">
        <v>4</v>
      </c>
      <c r="G40" s="34" t="s">
        <v>5</v>
      </c>
      <c r="H40" s="34" t="s">
        <v>6</v>
      </c>
      <c r="I40" s="34" t="s">
        <v>7</v>
      </c>
      <c r="J40" s="34" t="s">
        <v>14</v>
      </c>
      <c r="K40" s="34" t="s">
        <v>8</v>
      </c>
    </row>
    <row r="41" spans="1:11" s="5" customFormat="1" ht="12.75" customHeight="1">
      <c r="A41" s="35" t="s">
        <v>11</v>
      </c>
      <c r="B41" s="36">
        <v>17</v>
      </c>
      <c r="C41" s="36">
        <v>29</v>
      </c>
      <c r="D41" s="36">
        <v>88</v>
      </c>
      <c r="E41" s="36">
        <v>97</v>
      </c>
      <c r="F41" s="36">
        <v>114</v>
      </c>
      <c r="G41" s="36">
        <v>127</v>
      </c>
      <c r="H41" s="36">
        <v>76</v>
      </c>
      <c r="I41" s="36">
        <v>4</v>
      </c>
      <c r="J41" s="37">
        <v>0</v>
      </c>
      <c r="K41" s="38">
        <f>SUM(B41:J41)</f>
        <v>552</v>
      </c>
    </row>
    <row r="42" spans="1:11" s="5" customFormat="1" ht="12.75" customHeight="1">
      <c r="A42" s="39" t="s">
        <v>12</v>
      </c>
      <c r="B42" s="36">
        <v>90</v>
      </c>
      <c r="C42" s="36">
        <v>14</v>
      </c>
      <c r="D42" s="36">
        <v>96</v>
      </c>
      <c r="E42" s="36">
        <v>1</v>
      </c>
      <c r="F42" s="36">
        <v>143</v>
      </c>
      <c r="G42" s="36">
        <v>302</v>
      </c>
      <c r="H42" s="36">
        <v>108</v>
      </c>
      <c r="I42" s="36">
        <v>3</v>
      </c>
      <c r="J42" s="37">
        <v>0</v>
      </c>
      <c r="K42" s="36">
        <f>SUM(B42:J42)</f>
        <v>757</v>
      </c>
    </row>
    <row r="43" spans="1:11" s="5" customFormat="1" ht="12.75" customHeight="1">
      <c r="A43" s="40" t="s">
        <v>10</v>
      </c>
      <c r="B43" s="41">
        <f>SUM(B41:B42)</f>
        <v>107</v>
      </c>
      <c r="C43" s="41">
        <f aca="true" t="shared" si="7" ref="C43:I43">SUM(C41:C42)</f>
        <v>43</v>
      </c>
      <c r="D43" s="41">
        <f t="shared" si="7"/>
        <v>184</v>
      </c>
      <c r="E43" s="41">
        <f t="shared" si="7"/>
        <v>98</v>
      </c>
      <c r="F43" s="41">
        <f t="shared" si="7"/>
        <v>257</v>
      </c>
      <c r="G43" s="41">
        <f t="shared" si="7"/>
        <v>429</v>
      </c>
      <c r="H43" s="41">
        <f t="shared" si="7"/>
        <v>184</v>
      </c>
      <c r="I43" s="41">
        <f t="shared" si="7"/>
        <v>7</v>
      </c>
      <c r="J43" s="42">
        <v>0</v>
      </c>
      <c r="K43" s="41">
        <f>SUM(B43:J43)</f>
        <v>1309</v>
      </c>
    </row>
    <row r="44" spans="1:11" s="5" customFormat="1" ht="12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>
      <c r="A45" s="32"/>
      <c r="B45" s="52" t="s">
        <v>17</v>
      </c>
      <c r="C45" s="53"/>
      <c r="D45" s="53"/>
      <c r="E45" s="53"/>
      <c r="F45" s="53"/>
      <c r="G45" s="53"/>
      <c r="H45" s="53"/>
      <c r="I45" s="53"/>
      <c r="J45" s="53"/>
      <c r="K45" s="54"/>
    </row>
    <row r="46" spans="1:11" ht="12.75" customHeight="1">
      <c r="A46" s="33" t="s">
        <v>13</v>
      </c>
      <c r="B46" s="34" t="s">
        <v>0</v>
      </c>
      <c r="C46" s="34" t="s">
        <v>1</v>
      </c>
      <c r="D46" s="34" t="s">
        <v>2</v>
      </c>
      <c r="E46" s="34" t="s">
        <v>3</v>
      </c>
      <c r="F46" s="34" t="s">
        <v>4</v>
      </c>
      <c r="G46" s="34" t="s">
        <v>5</v>
      </c>
      <c r="H46" s="34" t="s">
        <v>6</v>
      </c>
      <c r="I46" s="34" t="s">
        <v>7</v>
      </c>
      <c r="J46" s="34" t="s">
        <v>14</v>
      </c>
      <c r="K46" s="34" t="s">
        <v>8</v>
      </c>
    </row>
    <row r="47" spans="1:11" ht="12.75" customHeight="1">
      <c r="A47" s="35" t="s">
        <v>11</v>
      </c>
      <c r="B47" s="38">
        <v>8</v>
      </c>
      <c r="C47" s="38">
        <v>5</v>
      </c>
      <c r="D47" s="38">
        <v>16</v>
      </c>
      <c r="E47" s="38">
        <v>3</v>
      </c>
      <c r="F47" s="37">
        <v>0</v>
      </c>
      <c r="G47" s="38">
        <v>22</v>
      </c>
      <c r="H47" s="38">
        <v>11</v>
      </c>
      <c r="I47" s="38">
        <v>1</v>
      </c>
      <c r="J47" s="37">
        <v>0</v>
      </c>
      <c r="K47" s="38">
        <f>SUM(B47:J47)</f>
        <v>66</v>
      </c>
    </row>
    <row r="48" spans="1:11" ht="12.75" customHeight="1">
      <c r="A48" s="39" t="s">
        <v>12</v>
      </c>
      <c r="B48" s="36">
        <v>75</v>
      </c>
      <c r="C48" s="36">
        <v>15</v>
      </c>
      <c r="D48" s="36">
        <v>418</v>
      </c>
      <c r="E48" s="37">
        <v>0</v>
      </c>
      <c r="F48" s="36">
        <v>12</v>
      </c>
      <c r="G48" s="36">
        <v>92</v>
      </c>
      <c r="H48" s="36">
        <v>35</v>
      </c>
      <c r="I48" s="36">
        <v>1</v>
      </c>
      <c r="J48" s="37">
        <v>0</v>
      </c>
      <c r="K48" s="36">
        <f>SUM(B48:J48)</f>
        <v>648</v>
      </c>
    </row>
    <row r="49" spans="1:12" ht="12.75" customHeight="1">
      <c r="A49" s="40" t="s">
        <v>10</v>
      </c>
      <c r="B49" s="41">
        <f>SUM(B47:B48)</f>
        <v>83</v>
      </c>
      <c r="C49" s="41">
        <f aca="true" t="shared" si="8" ref="C49:I49">SUM(C47:C48)</f>
        <v>20</v>
      </c>
      <c r="D49" s="41">
        <f t="shared" si="8"/>
        <v>434</v>
      </c>
      <c r="E49" s="41">
        <f t="shared" si="8"/>
        <v>3</v>
      </c>
      <c r="F49" s="41">
        <f t="shared" si="8"/>
        <v>12</v>
      </c>
      <c r="G49" s="41">
        <f t="shared" si="8"/>
        <v>114</v>
      </c>
      <c r="H49" s="41">
        <f t="shared" si="8"/>
        <v>46</v>
      </c>
      <c r="I49" s="41">
        <f t="shared" si="8"/>
        <v>2</v>
      </c>
      <c r="J49" s="42">
        <v>0</v>
      </c>
      <c r="K49" s="41">
        <f>SUM(K47:K48)</f>
        <v>714</v>
      </c>
      <c r="L49" s="6"/>
    </row>
    <row r="50" spans="1:11" ht="12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2.75" customHeight="1">
      <c r="A51" s="32"/>
      <c r="B51" s="52" t="s">
        <v>18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1:11" ht="12.75" customHeight="1">
      <c r="A52" s="33" t="s">
        <v>13</v>
      </c>
      <c r="B52" s="34" t="s">
        <v>0</v>
      </c>
      <c r="C52" s="34" t="s">
        <v>1</v>
      </c>
      <c r="D52" s="34" t="s">
        <v>2</v>
      </c>
      <c r="E52" s="34" t="s">
        <v>3</v>
      </c>
      <c r="F52" s="34" t="s">
        <v>4</v>
      </c>
      <c r="G52" s="34" t="s">
        <v>5</v>
      </c>
      <c r="H52" s="34" t="s">
        <v>6</v>
      </c>
      <c r="I52" s="34" t="s">
        <v>7</v>
      </c>
      <c r="J52" s="34" t="s">
        <v>14</v>
      </c>
      <c r="K52" s="34" t="s">
        <v>8</v>
      </c>
    </row>
    <row r="53" spans="1:11" ht="12.75" customHeight="1">
      <c r="A53" s="35" t="s">
        <v>11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8">
        <v>2</v>
      </c>
      <c r="H53" s="37">
        <v>0</v>
      </c>
      <c r="I53" s="37">
        <v>0</v>
      </c>
      <c r="J53" s="37">
        <v>0</v>
      </c>
      <c r="K53" s="38">
        <f>SUM(B53:J53)</f>
        <v>2</v>
      </c>
    </row>
    <row r="54" spans="1:11" s="8" customFormat="1" ht="12.75" customHeight="1">
      <c r="A54" s="39" t="s">
        <v>12</v>
      </c>
      <c r="B54" s="37">
        <v>0</v>
      </c>
      <c r="C54" s="37">
        <v>0</v>
      </c>
      <c r="D54" s="37">
        <v>0</v>
      </c>
      <c r="E54" s="37">
        <v>0</v>
      </c>
      <c r="F54" s="36">
        <v>1</v>
      </c>
      <c r="G54" s="36">
        <v>3</v>
      </c>
      <c r="H54" s="36">
        <v>2</v>
      </c>
      <c r="I54" s="37">
        <v>0</v>
      </c>
      <c r="J54" s="37">
        <v>0</v>
      </c>
      <c r="K54" s="36">
        <f>SUM(B54:J54)</f>
        <v>6</v>
      </c>
    </row>
    <row r="55" spans="1:11" ht="12.75" customHeight="1">
      <c r="A55" s="40" t="s">
        <v>10</v>
      </c>
      <c r="B55" s="42">
        <f aca="true" t="shared" si="9" ref="B55:I55">SUM(B53:B54)</f>
        <v>0</v>
      </c>
      <c r="C55" s="42">
        <f t="shared" si="9"/>
        <v>0</v>
      </c>
      <c r="D55" s="42">
        <f t="shared" si="9"/>
        <v>0</v>
      </c>
      <c r="E55" s="42">
        <f t="shared" si="9"/>
        <v>0</v>
      </c>
      <c r="F55" s="41">
        <f t="shared" si="9"/>
        <v>1</v>
      </c>
      <c r="G55" s="41">
        <f t="shared" si="9"/>
        <v>5</v>
      </c>
      <c r="H55" s="41">
        <f t="shared" si="9"/>
        <v>2</v>
      </c>
      <c r="I55" s="42">
        <f t="shared" si="9"/>
        <v>0</v>
      </c>
      <c r="J55" s="42">
        <v>0</v>
      </c>
      <c r="K55" s="41">
        <f>SUM(B55:J55)</f>
        <v>8</v>
      </c>
    </row>
    <row r="56" spans="1:11" ht="12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2.75" customHeight="1">
      <c r="A57" s="32"/>
      <c r="B57" s="52" t="s">
        <v>9</v>
      </c>
      <c r="C57" s="53"/>
      <c r="D57" s="53"/>
      <c r="E57" s="53"/>
      <c r="F57" s="53"/>
      <c r="G57" s="53"/>
      <c r="H57" s="53"/>
      <c r="I57" s="53"/>
      <c r="J57" s="53"/>
      <c r="K57" s="54"/>
    </row>
    <row r="58" spans="1:11" ht="12.75" customHeight="1">
      <c r="A58" s="33" t="s">
        <v>13</v>
      </c>
      <c r="B58" s="34" t="s">
        <v>0</v>
      </c>
      <c r="C58" s="34" t="s">
        <v>1</v>
      </c>
      <c r="D58" s="34" t="s">
        <v>2</v>
      </c>
      <c r="E58" s="34" t="s">
        <v>3</v>
      </c>
      <c r="F58" s="34" t="s">
        <v>4</v>
      </c>
      <c r="G58" s="34" t="s">
        <v>5</v>
      </c>
      <c r="H58" s="34" t="s">
        <v>6</v>
      </c>
      <c r="I58" s="34" t="s">
        <v>21</v>
      </c>
      <c r="J58" s="34" t="s">
        <v>14</v>
      </c>
      <c r="K58" s="34" t="s">
        <v>8</v>
      </c>
    </row>
    <row r="59" spans="1:11" ht="12.75" customHeight="1">
      <c r="A59" s="35" t="s">
        <v>11</v>
      </c>
      <c r="B59" s="38">
        <v>26</v>
      </c>
      <c r="C59" s="38">
        <v>44</v>
      </c>
      <c r="D59" s="38">
        <v>270</v>
      </c>
      <c r="E59" s="38">
        <v>166</v>
      </c>
      <c r="F59" s="38">
        <v>97</v>
      </c>
      <c r="G59" s="38">
        <v>316</v>
      </c>
      <c r="H59" s="38">
        <v>150</v>
      </c>
      <c r="I59" s="38">
        <v>76</v>
      </c>
      <c r="J59" s="38">
        <v>15</v>
      </c>
      <c r="K59" s="38">
        <f>SUM(B59:J59)</f>
        <v>1160</v>
      </c>
    </row>
    <row r="60" spans="1:11" ht="12.75" customHeight="1">
      <c r="A60" s="39" t="s">
        <v>12</v>
      </c>
      <c r="B60" s="36">
        <v>203</v>
      </c>
      <c r="C60" s="36">
        <v>8</v>
      </c>
      <c r="D60" s="36">
        <v>481</v>
      </c>
      <c r="E60" s="36">
        <v>17</v>
      </c>
      <c r="F60" s="36">
        <v>26</v>
      </c>
      <c r="G60" s="36">
        <v>443</v>
      </c>
      <c r="H60" s="36">
        <v>260</v>
      </c>
      <c r="I60" s="36">
        <v>32</v>
      </c>
      <c r="J60" s="36">
        <v>16</v>
      </c>
      <c r="K60" s="36">
        <f>SUM(B60:J60)</f>
        <v>1486</v>
      </c>
    </row>
    <row r="61" spans="1:11" ht="12.75" customHeight="1">
      <c r="A61" s="40" t="s">
        <v>10</v>
      </c>
      <c r="B61" s="41">
        <f>SUM(B59:B60)</f>
        <v>229</v>
      </c>
      <c r="C61" s="41">
        <f aca="true" t="shared" si="10" ref="C61:J61">SUM(C59:C60)</f>
        <v>52</v>
      </c>
      <c r="D61" s="41">
        <f t="shared" si="10"/>
        <v>751</v>
      </c>
      <c r="E61" s="41">
        <f t="shared" si="10"/>
        <v>183</v>
      </c>
      <c r="F61" s="41">
        <f t="shared" si="10"/>
        <v>123</v>
      </c>
      <c r="G61" s="41">
        <f t="shared" si="10"/>
        <v>759</v>
      </c>
      <c r="H61" s="41">
        <f t="shared" si="10"/>
        <v>410</v>
      </c>
      <c r="I61" s="41">
        <f t="shared" si="10"/>
        <v>108</v>
      </c>
      <c r="J61" s="41">
        <f t="shared" si="10"/>
        <v>31</v>
      </c>
      <c r="K61" s="41">
        <f>SUM(B61:J61)</f>
        <v>2646</v>
      </c>
    </row>
    <row r="62" spans="1:11" ht="12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2.75" customHeight="1">
      <c r="A63" s="32"/>
      <c r="B63" s="52" t="s">
        <v>10</v>
      </c>
      <c r="C63" s="53"/>
      <c r="D63" s="53"/>
      <c r="E63" s="53"/>
      <c r="F63" s="53"/>
      <c r="G63" s="53"/>
      <c r="H63" s="53"/>
      <c r="I63" s="53"/>
      <c r="J63" s="53"/>
      <c r="K63" s="54"/>
    </row>
    <row r="64" spans="1:11" ht="12.75" customHeight="1">
      <c r="A64" s="33" t="s">
        <v>13</v>
      </c>
      <c r="B64" s="34" t="s">
        <v>0</v>
      </c>
      <c r="C64" s="34" t="s">
        <v>1</v>
      </c>
      <c r="D64" s="34" t="s">
        <v>2</v>
      </c>
      <c r="E64" s="34" t="s">
        <v>3</v>
      </c>
      <c r="F64" s="34" t="s">
        <v>4</v>
      </c>
      <c r="G64" s="34" t="s">
        <v>5</v>
      </c>
      <c r="H64" s="34" t="s">
        <v>6</v>
      </c>
      <c r="I64" s="34" t="s">
        <v>21</v>
      </c>
      <c r="J64" s="34" t="s">
        <v>14</v>
      </c>
      <c r="K64" s="34" t="s">
        <v>8</v>
      </c>
    </row>
    <row r="65" spans="1:11" ht="12.75" customHeight="1">
      <c r="A65" s="35" t="s">
        <v>11</v>
      </c>
      <c r="B65" s="38">
        <f aca="true" t="shared" si="11" ref="B65:K65">B41+B47+B53+B59</f>
        <v>51</v>
      </c>
      <c r="C65" s="38">
        <f t="shared" si="11"/>
        <v>78</v>
      </c>
      <c r="D65" s="38">
        <f t="shared" si="11"/>
        <v>374</v>
      </c>
      <c r="E65" s="38">
        <f t="shared" si="11"/>
        <v>266</v>
      </c>
      <c r="F65" s="38">
        <f t="shared" si="11"/>
        <v>211</v>
      </c>
      <c r="G65" s="38">
        <f t="shared" si="11"/>
        <v>467</v>
      </c>
      <c r="H65" s="38">
        <f t="shared" si="11"/>
        <v>237</v>
      </c>
      <c r="I65" s="38">
        <f t="shared" si="11"/>
        <v>81</v>
      </c>
      <c r="J65" s="38">
        <f t="shared" si="11"/>
        <v>15</v>
      </c>
      <c r="K65" s="38">
        <f t="shared" si="11"/>
        <v>1780</v>
      </c>
    </row>
    <row r="66" spans="1:11" ht="12.75" customHeight="1">
      <c r="A66" s="39" t="s">
        <v>12</v>
      </c>
      <c r="B66" s="36">
        <f aca="true" t="shared" si="12" ref="B66:K66">B42+B48+B54+B60</f>
        <v>368</v>
      </c>
      <c r="C66" s="36">
        <f t="shared" si="12"/>
        <v>37</v>
      </c>
      <c r="D66" s="36">
        <f t="shared" si="12"/>
        <v>995</v>
      </c>
      <c r="E66" s="36">
        <f t="shared" si="12"/>
        <v>18</v>
      </c>
      <c r="F66" s="36">
        <f t="shared" si="12"/>
        <v>182</v>
      </c>
      <c r="G66" s="36">
        <f t="shared" si="12"/>
        <v>840</v>
      </c>
      <c r="H66" s="36">
        <f t="shared" si="12"/>
        <v>405</v>
      </c>
      <c r="I66" s="36">
        <f t="shared" si="12"/>
        <v>36</v>
      </c>
      <c r="J66" s="36">
        <f t="shared" si="12"/>
        <v>16</v>
      </c>
      <c r="K66" s="36">
        <f t="shared" si="12"/>
        <v>2897</v>
      </c>
    </row>
    <row r="67" spans="1:11" ht="12.75" customHeight="1">
      <c r="A67" s="40" t="s">
        <v>10</v>
      </c>
      <c r="B67" s="41">
        <f aca="true" t="shared" si="13" ref="B67:J67">B43+B49+B55+B61</f>
        <v>419</v>
      </c>
      <c r="C67" s="41">
        <f t="shared" si="13"/>
        <v>115</v>
      </c>
      <c r="D67" s="41">
        <f t="shared" si="13"/>
        <v>1369</v>
      </c>
      <c r="E67" s="41">
        <f t="shared" si="13"/>
        <v>284</v>
      </c>
      <c r="F67" s="41">
        <f t="shared" si="13"/>
        <v>393</v>
      </c>
      <c r="G67" s="41">
        <f t="shared" si="13"/>
        <v>1307</v>
      </c>
      <c r="H67" s="41">
        <f t="shared" si="13"/>
        <v>642</v>
      </c>
      <c r="I67" s="41">
        <f t="shared" si="13"/>
        <v>117</v>
      </c>
      <c r="J67" s="41">
        <f t="shared" si="13"/>
        <v>31</v>
      </c>
      <c r="K67" s="41">
        <f>SUM(B67:J67)</f>
        <v>4677</v>
      </c>
    </row>
    <row r="69" spans="1:11" ht="12.75">
      <c r="A69" s="55" t="s">
        <v>23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ht="12.75">
      <c r="A70" s="7" t="s">
        <v>15</v>
      </c>
    </row>
    <row r="71" spans="1:11" ht="25.5" customHeight="1">
      <c r="A71" s="46" t="s">
        <v>19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ht="12.75" customHeight="1">
      <c r="A72" s="7" t="s">
        <v>20</v>
      </c>
    </row>
    <row r="74" ht="12.75">
      <c r="A74" s="18" t="s">
        <v>22</v>
      </c>
    </row>
  </sheetData>
  <sheetProtection/>
  <mergeCells count="15">
    <mergeCell ref="A37:K37"/>
    <mergeCell ref="B39:K39"/>
    <mergeCell ref="B45:K45"/>
    <mergeCell ref="B51:K51"/>
    <mergeCell ref="B57:K57"/>
    <mergeCell ref="A1:K1"/>
    <mergeCell ref="A71:K71"/>
    <mergeCell ref="B29:K29"/>
    <mergeCell ref="B5:K5"/>
    <mergeCell ref="B11:K11"/>
    <mergeCell ref="B17:K17"/>
    <mergeCell ref="B23:K23"/>
    <mergeCell ref="A3:K3"/>
    <mergeCell ref="B63:K63"/>
    <mergeCell ref="A69:K69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2018-05-09T06:58:04Z</cp:lastPrinted>
  <dcterms:created xsi:type="dcterms:W3CDTF">2009-05-07T10:20:54Z</dcterms:created>
  <dcterms:modified xsi:type="dcterms:W3CDTF">2018-05-09T06:58:21Z</dcterms:modified>
  <cp:category/>
  <cp:version/>
  <cp:contentType/>
  <cp:contentStatus/>
</cp:coreProperties>
</file>