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<sst xmlns="http://schemas.openxmlformats.org/spreadsheetml/2006/main" count="33" uniqueCount="33">
  <si>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</si>
  <si>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</si>
  <si>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</si>
  <si>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</si>
  <si>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</si>
  <si>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</si>
  <si>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</si>
  <si>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</si>
  <si>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</si>
  <si>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</si>
  <si>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</si>
  <si>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</si>
  <si>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</si>
  <si>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</si>
  <si>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</si>
  <si>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</si>
  <si>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</si>
  <si>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</si>
  <si>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Emilia-Romagna</t>
  </si>
  <si>
    <t>autovetture</t>
  </si>
  <si>
    <t>motocicli</t>
  </si>
  <si>
    <t>altri veicoli</t>
  </si>
  <si>
    <t xml:space="preserve">ITALIA </t>
  </si>
  <si>
    <t>Valle d'Aosta/Vallée d'Aoste</t>
  </si>
  <si>
    <r>
      <t xml:space="preserve">Fonte: </t>
    </r>
    <r>
      <rPr>
        <sz val="7"/>
        <rFont val="Arial"/>
        <family val="2"/>
      </rPr>
      <t xml:space="preserve"> ACI </t>
    </r>
  </si>
  <si>
    <t>ANNI 
REGIONI</t>
  </si>
  <si>
    <t>autobus</t>
  </si>
  <si>
    <t xml:space="preserve">motocarri </t>
  </si>
  <si>
    <t>motrici per semirimorchi</t>
  </si>
  <si>
    <t>Non identificato</t>
  </si>
  <si>
    <t>autocarri</t>
  </si>
  <si>
    <t>Trentino-Alto Adige/Südtirol</t>
  </si>
  <si>
    <t>Tavola 17.9 - Consistenza del parco veicolare per regione - Anni 2013-2016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</si>
</sst>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  <numFmt numFmtId="167" formatCode="#,##0.0"/>
    <numFmt numFmtId="168" formatCode="General_)"/>
    <numFmt numFmtId="169" formatCode="0_ ;\-0\ "/>
  </numFmts>
  <fonts count="4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168" fontId="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44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66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8" fontId="26" fillId="33" borderId="0" xfId="46" applyFont="1" applyFill="1">
      <alignment/>
      <protection/>
    </xf>
    <xf numFmtId="3" fontId="26" fillId="33" borderId="0" xfId="46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6" fontId="1" fillId="0" borderId="0" xfId="0" applyNumberFormat="1" applyFont="1" applyFill="1" applyAlignment="1">
      <alignment horizontal="right"/>
    </xf>
    <xf numFmtId="168" fontId="26" fillId="33" borderId="0" xfId="46" applyFont="1" applyFill="1" applyAlignment="1">
      <alignment horizontal="right"/>
      <protection/>
    </xf>
    <xf numFmtId="49" fontId="1" fillId="0" borderId="0" xfId="44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BII1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24.7109375" style="0" customWidth="1"/>
    <col min="2" max="2" width="11.28125" style="0" customWidth="1"/>
    <col min="3" max="3" width="12.28125" style="0" customWidth="1"/>
    <col min="4" max="4" width="10.57421875" style="0" bestFit="1" customWidth="1"/>
    <col min="5" max="5" width="8.8515625" style="0" bestFit="1" customWidth="1"/>
    <col min="6" max="6" width="9.7109375" style="0" bestFit="1" customWidth="1"/>
    <col min="7" max="7" width="12.00390625" style="0" customWidth="1"/>
    <col min="8" max="8" width="8.00390625" style="39" customWidth="1"/>
    <col min="9" max="9" width="10.7109375" style="0" bestFit="1" customWidth="1"/>
    <col min="10" max="10" width="10.140625" style="0" bestFit="1" customWidth="1"/>
  </cols>
  <sheetData>
    <row r="1" spans="1:9" s="12" customFormat="1" ht="12.75">
      <c r="A1" s="46" t="s">
        <v>32</v>
      </c>
      <c r="B1" s="46"/>
      <c r="C1" s="46"/>
      <c r="D1" s="46"/>
      <c r="E1" s="46"/>
      <c r="F1" s="46"/>
      <c r="G1" s="46"/>
      <c r="H1" s="46"/>
      <c r="I1" s="46"/>
    </row>
    <row r="2" spans="1:6" ht="12.75">
      <c r="A2" s="3"/>
      <c r="B2" s="3"/>
      <c r="C2" s="3"/>
      <c r="D2" s="1"/>
      <c r="E2" s="2"/>
      <c r="F2" s="2"/>
    </row>
    <row r="3" spans="1:9" s="11" customFormat="1" ht="22.5">
      <c r="A3" s="9" t="s">
        <v>25</v>
      </c>
      <c r="B3" s="24" t="s">
        <v>26</v>
      </c>
      <c r="C3" s="24" t="s">
        <v>30</v>
      </c>
      <c r="D3" s="18" t="s">
        <v>19</v>
      </c>
      <c r="E3" s="18" t="s">
        <v>27</v>
      </c>
      <c r="F3" s="18" t="s">
        <v>20</v>
      </c>
      <c r="G3" s="18" t="s">
        <v>28</v>
      </c>
      <c r="H3" s="18" t="s">
        <v>21</v>
      </c>
      <c r="I3" s="30" t="s">
        <v>17</v>
      </c>
    </row>
    <row r="4" spans="1:9" s="11" customFormat="1" ht="12.75" customHeight="1">
      <c r="A4" s="19"/>
      <c r="B4" s="19"/>
      <c r="C4" s="19"/>
      <c r="D4" s="20"/>
      <c r="E4" s="20"/>
      <c r="F4" s="20"/>
      <c r="G4" s="20"/>
      <c r="H4" s="20"/>
      <c r="I4" s="21"/>
    </row>
    <row r="5" spans="1:10" ht="12.75">
      <c r="A5" s="10">
        <v>2013</v>
      </c>
      <c r="B5" s="31">
        <v>330</v>
      </c>
      <c r="C5" s="31">
        <v>30495</v>
      </c>
      <c r="D5" s="31">
        <v>135186</v>
      </c>
      <c r="E5" s="31">
        <v>3665</v>
      </c>
      <c r="F5" s="31">
        <v>15925</v>
      </c>
      <c r="G5" s="31">
        <v>240</v>
      </c>
      <c r="H5" s="43">
        <v>946</v>
      </c>
      <c r="I5" s="33">
        <v>186787</v>
      </c>
      <c r="J5" s="28"/>
    </row>
    <row r="6" spans="1:10" ht="12.75">
      <c r="A6" s="10">
        <v>2014</v>
      </c>
      <c r="B6" s="31">
        <v>327</v>
      </c>
      <c r="C6" s="31">
        <v>33165</v>
      </c>
      <c r="D6" s="31">
        <v>147147</v>
      </c>
      <c r="E6" s="31">
        <v>3606</v>
      </c>
      <c r="F6" s="31">
        <v>16101</v>
      </c>
      <c r="G6" s="31">
        <v>241</v>
      </c>
      <c r="H6" s="43">
        <v>977</v>
      </c>
      <c r="I6" s="33">
        <v>201564</v>
      </c>
      <c r="J6" s="28"/>
    </row>
    <row r="7" spans="1:10" ht="12.75">
      <c r="A7" s="10">
        <v>2015</v>
      </c>
      <c r="B7" s="44">
        <v>337</v>
      </c>
      <c r="C7" s="44">
        <v>35289</v>
      </c>
      <c r="D7" s="44">
        <v>145266</v>
      </c>
      <c r="E7" s="44">
        <v>3685</v>
      </c>
      <c r="F7" s="44">
        <v>16135</v>
      </c>
      <c r="G7" s="44">
        <v>251</v>
      </c>
      <c r="H7" s="43">
        <v>999</v>
      </c>
      <c r="I7" s="32">
        <v>201962</v>
      </c>
      <c r="J7" s="28"/>
    </row>
    <row r="8" spans="1:10" ht="12.75">
      <c r="A8" s="10"/>
      <c r="B8" s="44"/>
      <c r="C8" s="44"/>
      <c r="D8" s="44"/>
      <c r="E8" s="44"/>
      <c r="F8" s="44"/>
      <c r="G8" s="44"/>
      <c r="H8" s="43"/>
      <c r="I8" s="44"/>
      <c r="J8" s="28"/>
    </row>
    <row r="9" spans="2:10" ht="12.75">
      <c r="B9" s="47">
        <v>2016</v>
      </c>
      <c r="C9" s="47"/>
      <c r="D9" s="47"/>
      <c r="E9" s="47"/>
      <c r="F9" s="47"/>
      <c r="G9" s="47"/>
      <c r="H9" s="47"/>
      <c r="I9" s="47"/>
      <c r="J9" s="28"/>
    </row>
    <row r="10" spans="1:10" ht="12.75">
      <c r="A10" s="13"/>
      <c r="B10" s="47"/>
      <c r="C10" s="47"/>
      <c r="D10" s="47"/>
      <c r="E10" s="47"/>
      <c r="F10" s="47"/>
      <c r="G10" s="47"/>
      <c r="H10" s="47"/>
      <c r="I10" s="47"/>
      <c r="J10" s="28"/>
    </row>
    <row r="11" spans="1:9" ht="12.75">
      <c r="A11" s="6" t="s">
        <v>23</v>
      </c>
      <c r="B11" s="33">
        <v>348</v>
      </c>
      <c r="C11" s="33">
        <v>44591</v>
      </c>
      <c r="D11" s="33">
        <v>148866</v>
      </c>
      <c r="E11" s="33">
        <v>3975</v>
      </c>
      <c r="F11" s="33">
        <v>16255</v>
      </c>
      <c r="G11" s="33">
        <v>263</v>
      </c>
      <c r="H11" s="33">
        <v>1025</v>
      </c>
      <c r="I11" s="33">
        <f>SUM(B11:H11)</f>
        <v>215323</v>
      </c>
    </row>
    <row r="12" spans="1:9" ht="12.75">
      <c r="A12" s="15"/>
      <c r="B12" s="31"/>
      <c r="C12" s="33"/>
      <c r="D12" s="33"/>
      <c r="E12" s="33"/>
      <c r="F12" s="33"/>
      <c r="G12" s="33"/>
      <c r="H12" s="33"/>
      <c r="I12" s="33"/>
    </row>
    <row r="13" spans="1:9" ht="12.75">
      <c r="A13" s="16" t="s">
        <v>14</v>
      </c>
      <c r="B13" s="31">
        <v>5993</v>
      </c>
      <c r="C13" s="31">
        <v>386027</v>
      </c>
      <c r="D13" s="31">
        <v>2883412</v>
      </c>
      <c r="E13" s="31">
        <v>11308</v>
      </c>
      <c r="F13" s="31">
        <v>445679</v>
      </c>
      <c r="G13" s="31">
        <v>11099</v>
      </c>
      <c r="H13" s="31">
        <v>34326</v>
      </c>
      <c r="I13" s="33">
        <f aca="true" t="shared" si="0" ref="I13:I31">SUM(B13:H13)</f>
        <v>3777844</v>
      </c>
    </row>
    <row r="14" spans="1:9" ht="12.75">
      <c r="A14" s="14" t="s">
        <v>15</v>
      </c>
      <c r="B14" s="31">
        <v>10673</v>
      </c>
      <c r="C14" s="31">
        <v>702526</v>
      </c>
      <c r="D14" s="31">
        <v>5998536</v>
      </c>
      <c r="E14" s="31">
        <v>14529</v>
      </c>
      <c r="F14" s="31">
        <v>1034445</v>
      </c>
      <c r="G14" s="31">
        <v>23552</v>
      </c>
      <c r="H14" s="31">
        <v>66927</v>
      </c>
      <c r="I14" s="33">
        <f t="shared" si="0"/>
        <v>7851188</v>
      </c>
    </row>
    <row r="15" spans="1:9" ht="12.75">
      <c r="A15" s="14" t="s">
        <v>31</v>
      </c>
      <c r="B15" s="31">
        <v>2349</v>
      </c>
      <c r="C15" s="31">
        <v>136686</v>
      </c>
      <c r="D15" s="31">
        <v>957856</v>
      </c>
      <c r="E15" s="31">
        <v>5012</v>
      </c>
      <c r="F15" s="31">
        <v>108774</v>
      </c>
      <c r="G15" s="31">
        <v>3196</v>
      </c>
      <c r="H15" s="31">
        <v>12361</v>
      </c>
      <c r="I15" s="33">
        <f t="shared" si="0"/>
        <v>1226234</v>
      </c>
    </row>
    <row r="16" spans="1:9" ht="12.75">
      <c r="A16" s="14" t="s">
        <v>0</v>
      </c>
      <c r="B16" s="31">
        <v>6935</v>
      </c>
      <c r="C16" s="31">
        <v>392833</v>
      </c>
      <c r="D16" s="31">
        <v>3059360</v>
      </c>
      <c r="E16" s="31">
        <v>6252</v>
      </c>
      <c r="F16" s="31">
        <v>476997</v>
      </c>
      <c r="G16" s="31">
        <v>17182</v>
      </c>
      <c r="H16" s="31">
        <v>43551</v>
      </c>
      <c r="I16" s="33">
        <f t="shared" si="0"/>
        <v>4003110</v>
      </c>
    </row>
    <row r="17" spans="1:9" ht="12.75">
      <c r="A17" s="14" t="s">
        <v>16</v>
      </c>
      <c r="B17" s="31">
        <v>1592</v>
      </c>
      <c r="C17" s="31">
        <v>90511</v>
      </c>
      <c r="D17" s="31">
        <v>781824</v>
      </c>
      <c r="E17" s="31">
        <v>2959</v>
      </c>
      <c r="F17" s="31">
        <v>139005</v>
      </c>
      <c r="G17" s="31">
        <v>3367</v>
      </c>
      <c r="H17" s="31">
        <v>9221</v>
      </c>
      <c r="I17" s="33">
        <f t="shared" si="0"/>
        <v>1028479</v>
      </c>
    </row>
    <row r="18" spans="1:9" ht="12.75">
      <c r="A18" s="14" t="s">
        <v>1</v>
      </c>
      <c r="B18" s="31">
        <v>2492</v>
      </c>
      <c r="C18" s="31">
        <v>99944</v>
      </c>
      <c r="D18" s="31">
        <v>832304</v>
      </c>
      <c r="E18" s="31">
        <v>14009</v>
      </c>
      <c r="F18" s="31">
        <v>378495</v>
      </c>
      <c r="G18" s="31">
        <v>2809</v>
      </c>
      <c r="H18" s="31">
        <v>7721</v>
      </c>
      <c r="I18" s="33">
        <f t="shared" si="0"/>
        <v>1337774</v>
      </c>
    </row>
    <row r="19" spans="1:9" ht="12.75">
      <c r="A19" s="14" t="s">
        <v>18</v>
      </c>
      <c r="B19" s="31">
        <v>6002</v>
      </c>
      <c r="C19" s="31">
        <v>399202</v>
      </c>
      <c r="D19" s="31">
        <v>2806322</v>
      </c>
      <c r="E19" s="31">
        <v>6572</v>
      </c>
      <c r="F19" s="31">
        <v>517542</v>
      </c>
      <c r="G19" s="31">
        <v>14540</v>
      </c>
      <c r="H19" s="31">
        <v>39134</v>
      </c>
      <c r="I19" s="33">
        <f t="shared" si="0"/>
        <v>3789314</v>
      </c>
    </row>
    <row r="20" spans="1:9" ht="12.75">
      <c r="A20" s="14" t="s">
        <v>2</v>
      </c>
      <c r="B20" s="31">
        <v>5558</v>
      </c>
      <c r="C20" s="31">
        <v>333039</v>
      </c>
      <c r="D20" s="31">
        <v>2450004</v>
      </c>
      <c r="E20" s="31">
        <v>23675</v>
      </c>
      <c r="F20" s="31">
        <v>538943</v>
      </c>
      <c r="G20" s="31">
        <v>6801</v>
      </c>
      <c r="H20" s="31">
        <v>23718</v>
      </c>
      <c r="I20" s="33">
        <f t="shared" si="0"/>
        <v>3381738</v>
      </c>
    </row>
    <row r="21" spans="1:9" ht="12.75">
      <c r="A21" s="14" t="s">
        <v>3</v>
      </c>
      <c r="B21" s="31">
        <v>1799</v>
      </c>
      <c r="C21" s="31">
        <v>76161</v>
      </c>
      <c r="D21" s="31">
        <v>623516</v>
      </c>
      <c r="E21" s="31">
        <v>5430</v>
      </c>
      <c r="F21" s="31">
        <v>95115</v>
      </c>
      <c r="G21" s="31">
        <v>3154</v>
      </c>
      <c r="H21" s="31">
        <v>9518</v>
      </c>
      <c r="I21" s="33">
        <f t="shared" si="0"/>
        <v>814693</v>
      </c>
    </row>
    <row r="22" spans="1:9" ht="12.75">
      <c r="A22" s="14" t="s">
        <v>4</v>
      </c>
      <c r="B22" s="31">
        <v>2726</v>
      </c>
      <c r="C22" s="31">
        <v>137229</v>
      </c>
      <c r="D22" s="31">
        <v>1005066</v>
      </c>
      <c r="E22" s="31">
        <v>5068</v>
      </c>
      <c r="F22" s="31">
        <v>200512</v>
      </c>
      <c r="G22" s="31">
        <v>3395</v>
      </c>
      <c r="H22" s="31">
        <v>11030</v>
      </c>
      <c r="I22" s="33">
        <f t="shared" si="0"/>
        <v>1365026</v>
      </c>
    </row>
    <row r="23" spans="1:9" ht="12.75">
      <c r="A23" s="14" t="s">
        <v>5</v>
      </c>
      <c r="B23" s="31">
        <v>11635</v>
      </c>
      <c r="C23" s="31">
        <v>390264</v>
      </c>
      <c r="D23" s="31">
        <v>3732449</v>
      </c>
      <c r="E23" s="31">
        <v>14342</v>
      </c>
      <c r="F23" s="31">
        <v>678192</v>
      </c>
      <c r="G23" s="31">
        <v>11967</v>
      </c>
      <c r="H23" s="31">
        <v>30399</v>
      </c>
      <c r="I23" s="33">
        <f t="shared" si="0"/>
        <v>4869248</v>
      </c>
    </row>
    <row r="24" spans="1:9" ht="12.75">
      <c r="A24" s="14" t="s">
        <v>6</v>
      </c>
      <c r="B24" s="31">
        <v>3241</v>
      </c>
      <c r="C24" s="31">
        <v>119530</v>
      </c>
      <c r="D24" s="31">
        <v>858196</v>
      </c>
      <c r="E24" s="31">
        <v>4990</v>
      </c>
      <c r="F24" s="31">
        <v>142321</v>
      </c>
      <c r="G24" s="31">
        <v>3681</v>
      </c>
      <c r="H24" s="31">
        <v>12044</v>
      </c>
      <c r="I24" s="33">
        <f t="shared" si="0"/>
        <v>1144003</v>
      </c>
    </row>
    <row r="25" spans="1:9" ht="12.75">
      <c r="A25" s="14" t="s">
        <v>7</v>
      </c>
      <c r="B25" s="31">
        <v>1138</v>
      </c>
      <c r="C25" s="31">
        <v>35351</v>
      </c>
      <c r="D25" s="31">
        <v>207167</v>
      </c>
      <c r="E25" s="31">
        <v>1632</v>
      </c>
      <c r="F25" s="31">
        <v>30458</v>
      </c>
      <c r="G25" s="31">
        <v>1139</v>
      </c>
      <c r="H25" s="31">
        <v>3575</v>
      </c>
      <c r="I25" s="33">
        <f t="shared" si="0"/>
        <v>280460</v>
      </c>
    </row>
    <row r="26" spans="1:9" ht="12.75">
      <c r="A26" s="14" t="s">
        <v>8</v>
      </c>
      <c r="B26" s="31">
        <v>10846</v>
      </c>
      <c r="C26" s="31">
        <v>363240</v>
      </c>
      <c r="D26" s="31">
        <v>3386389</v>
      </c>
      <c r="E26" s="31">
        <v>36919</v>
      </c>
      <c r="F26" s="31">
        <v>556887</v>
      </c>
      <c r="G26" s="31">
        <v>20532</v>
      </c>
      <c r="H26" s="31">
        <v>46095</v>
      </c>
      <c r="I26" s="33">
        <f t="shared" si="0"/>
        <v>4420908</v>
      </c>
    </row>
    <row r="27" spans="1:9" ht="12.75">
      <c r="A27" s="14" t="s">
        <v>9</v>
      </c>
      <c r="B27" s="31">
        <v>7018</v>
      </c>
      <c r="C27" s="31">
        <v>259861</v>
      </c>
      <c r="D27" s="31">
        <v>2291398</v>
      </c>
      <c r="E27" s="31">
        <v>32689</v>
      </c>
      <c r="F27" s="31">
        <v>293522</v>
      </c>
      <c r="G27" s="31">
        <v>10056</v>
      </c>
      <c r="H27" s="31">
        <v>23528</v>
      </c>
      <c r="I27" s="33">
        <f t="shared" si="0"/>
        <v>2918072</v>
      </c>
    </row>
    <row r="28" spans="1:9" ht="12.75">
      <c r="A28" s="14" t="s">
        <v>10</v>
      </c>
      <c r="B28" s="31">
        <v>1919</v>
      </c>
      <c r="C28" s="31">
        <v>53080</v>
      </c>
      <c r="D28" s="31">
        <v>365648</v>
      </c>
      <c r="E28" s="31">
        <v>3305</v>
      </c>
      <c r="F28" s="31">
        <v>36971</v>
      </c>
      <c r="G28" s="31">
        <v>2216</v>
      </c>
      <c r="H28" s="31">
        <v>5662</v>
      </c>
      <c r="I28" s="33">
        <f t="shared" si="0"/>
        <v>468801</v>
      </c>
    </row>
    <row r="29" spans="1:9" ht="12.75">
      <c r="A29" s="14" t="s">
        <v>11</v>
      </c>
      <c r="B29" s="31">
        <v>4848</v>
      </c>
      <c r="C29" s="31">
        <v>165990</v>
      </c>
      <c r="D29" s="31">
        <v>1238336</v>
      </c>
      <c r="E29" s="31">
        <v>21942</v>
      </c>
      <c r="F29" s="31">
        <v>141436</v>
      </c>
      <c r="G29" s="31">
        <v>5773</v>
      </c>
      <c r="H29" s="31">
        <v>14773</v>
      </c>
      <c r="I29" s="33">
        <f t="shared" si="0"/>
        <v>1593098</v>
      </c>
    </row>
    <row r="30" spans="1:9" ht="12.75">
      <c r="A30" s="14" t="s">
        <v>12</v>
      </c>
      <c r="B30" s="31">
        <v>7387</v>
      </c>
      <c r="C30" s="31">
        <v>389681</v>
      </c>
      <c r="D30" s="31">
        <v>3209347</v>
      </c>
      <c r="E30" s="31">
        <v>37896</v>
      </c>
      <c r="F30" s="31">
        <v>650798</v>
      </c>
      <c r="G30" s="31">
        <v>12807</v>
      </c>
      <c r="H30" s="31">
        <v>36857</v>
      </c>
      <c r="I30" s="33">
        <f t="shared" si="0"/>
        <v>4344773</v>
      </c>
    </row>
    <row r="31" spans="1:9" ht="12.75">
      <c r="A31" s="16" t="s">
        <v>13</v>
      </c>
      <c r="B31" s="31">
        <v>3254</v>
      </c>
      <c r="C31" s="31">
        <v>147728</v>
      </c>
      <c r="D31" s="31">
        <v>1023462</v>
      </c>
      <c r="E31" s="31">
        <v>11801</v>
      </c>
      <c r="F31" s="31">
        <v>121664</v>
      </c>
      <c r="G31" s="31">
        <v>4427</v>
      </c>
      <c r="H31" s="31">
        <v>16583</v>
      </c>
      <c r="I31" s="33">
        <f t="shared" si="0"/>
        <v>1328919</v>
      </c>
    </row>
    <row r="32" spans="1:9" ht="12.75">
      <c r="A32" s="16"/>
      <c r="B32" s="31"/>
      <c r="C32" s="31"/>
      <c r="D32" s="31"/>
      <c r="E32" s="31"/>
      <c r="F32" s="31"/>
      <c r="G32" s="31"/>
      <c r="H32" s="31"/>
      <c r="I32" s="33"/>
    </row>
    <row r="33" spans="1:9" ht="12.75">
      <c r="A33" s="22" t="s">
        <v>29</v>
      </c>
      <c r="B33" s="31">
        <v>64</v>
      </c>
      <c r="C33" s="31">
        <v>2525</v>
      </c>
      <c r="D33" s="31">
        <v>16680</v>
      </c>
      <c r="E33" s="31">
        <v>224</v>
      </c>
      <c r="F33" s="31">
        <v>2833</v>
      </c>
      <c r="G33" s="31">
        <v>136</v>
      </c>
      <c r="H33" s="31">
        <v>408</v>
      </c>
      <c r="I33" s="33">
        <f>SUM(B33:H33)</f>
        <v>22870</v>
      </c>
    </row>
    <row r="34" spans="1:9" ht="12.75">
      <c r="A34" s="17"/>
      <c r="B34" s="31"/>
      <c r="C34" s="31"/>
      <c r="D34" s="31"/>
      <c r="E34" s="31"/>
      <c r="F34" s="31"/>
      <c r="G34" s="31"/>
      <c r="H34" s="31"/>
      <c r="I34" s="31"/>
    </row>
    <row r="35" spans="1:9" ht="12.75">
      <c r="A35" s="17" t="s">
        <v>22</v>
      </c>
      <c r="B35" s="33">
        <v>97817</v>
      </c>
      <c r="C35" s="33">
        <v>4725999</v>
      </c>
      <c r="D35" s="33">
        <v>37876138</v>
      </c>
      <c r="E35" s="33">
        <v>264529</v>
      </c>
      <c r="F35" s="33">
        <v>6606844</v>
      </c>
      <c r="G35" s="33">
        <v>162092</v>
      </c>
      <c r="H35" s="33">
        <v>448456</v>
      </c>
      <c r="I35" s="33">
        <f>SUM(B35:H35)</f>
        <v>50181875</v>
      </c>
    </row>
    <row r="36" spans="1:10" ht="12.75">
      <c r="A36" s="34"/>
      <c r="B36" s="34"/>
      <c r="C36" s="34"/>
      <c r="D36" s="35"/>
      <c r="E36" s="35"/>
      <c r="F36" s="36"/>
      <c r="G36" s="34"/>
      <c r="H36" s="40"/>
      <c r="I36" s="45"/>
      <c r="J36" s="28"/>
    </row>
    <row r="37" spans="1:10" ht="12.75">
      <c r="A37" s="4"/>
      <c r="B37" s="4"/>
      <c r="C37" s="4"/>
      <c r="D37" s="7"/>
      <c r="E37" s="7"/>
      <c r="F37" s="5"/>
      <c r="G37" s="4"/>
      <c r="I37" s="29"/>
      <c r="J37" s="28"/>
    </row>
    <row r="38" spans="1:9" ht="12.75">
      <c r="A38" s="23" t="s">
        <v>24</v>
      </c>
      <c r="B38" s="26"/>
      <c r="C38" s="26"/>
      <c r="D38" s="26"/>
      <c r="E38" s="26"/>
      <c r="F38" s="26"/>
      <c r="G38" s="27"/>
      <c r="H38" s="41"/>
      <c r="I38" s="27"/>
    </row>
    <row r="39" spans="1:9" ht="12.75" customHeight="1">
      <c r="A39" s="4"/>
      <c r="B39" s="25"/>
      <c r="C39" s="4"/>
      <c r="D39" s="8"/>
      <c r="E39" s="4"/>
      <c r="F39" s="4"/>
      <c r="G39" s="4"/>
      <c r="I39" s="29"/>
    </row>
    <row r="40" spans="1:9" ht="12.75">
      <c r="A40" s="37"/>
      <c r="B40" s="37"/>
      <c r="C40" s="37"/>
      <c r="D40" s="37"/>
      <c r="E40" s="37"/>
      <c r="F40" s="38"/>
      <c r="G40" s="37"/>
      <c r="H40" s="42"/>
      <c r="I40" s="37"/>
    </row>
  </sheetData>
  <sheetProtection/>
  <mergeCells count="3">
    <mergeCell ref="A1:I1"/>
    <mergeCell ref="B9:I9"/>
    <mergeCell ref="B10:I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2017-12-14T09:32:41Z</cp:lastPrinted>
  <dcterms:created xsi:type="dcterms:W3CDTF">2007-11-29T10:13:00Z</dcterms:created>
  <dcterms:modified xsi:type="dcterms:W3CDTF">2018-02-26T10:49:59Z</dcterms:modified>
  <cp:category/>
  <cp:version/>
  <cp:contentType/>
  <cp:contentStatus/>
</cp:coreProperties>
</file>