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5160" tabRatio="601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<sst xmlns="http://schemas.openxmlformats.org/spreadsheetml/2006/main" count="59" uniqueCount="50">
  <si>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Frutta e verdura</t>
  </si>
  <si>
    <t>Articoli medicali e ortopedici</t>
  </si>
  <si>
    <t>Articoli di seconda mano</t>
  </si>
  <si>
    <t>TOTALE</t>
  </si>
  <si>
    <t>SPECIALIZZAZIONE MERCEOLOGICA</t>
  </si>
  <si>
    <t>ESERCIZI NON SPECIALIZZATI</t>
  </si>
  <si>
    <t>Commercio al dettaglio in esercizi non specializzati con prevalenza di prodotti alimentari e bevande</t>
  </si>
  <si>
    <t>Non specificato</t>
  </si>
  <si>
    <t>Commercio al dettaglio in altri esercizi non specializzati</t>
  </si>
  <si>
    <t>PRODOTTI ALIMENTARI, BEVANDE E TABACCO IN ESERCIZI SPECIALIZZATI</t>
  </si>
  <si>
    <t>Pesci, crostacei e molluschi</t>
  </si>
  <si>
    <t>Pane, torte, dolciumi e confetteria</t>
  </si>
  <si>
    <t>Bevande</t>
  </si>
  <si>
    <t>Prodotti del tabacco</t>
  </si>
  <si>
    <t>Altri prodotti alimentari in esercizi specializzati</t>
  </si>
  <si>
    <t>Carburante per autotrazione</t>
  </si>
  <si>
    <t>APPARECCHIATURE INFORMATICHE E PER LE TELECOMUNICAZIONI IN ESERCIZI SPECIALIZZATI</t>
  </si>
  <si>
    <t>Apparecchiature per telecomunicazioni e la telefonia</t>
  </si>
  <si>
    <t>ALTRI PRODOTTI PER USO DOMESTICO IN ESERCIZI SPECIALIZZATI</t>
  </si>
  <si>
    <t>Prodotti tessili</t>
  </si>
  <si>
    <t>Elettrodomestici</t>
  </si>
  <si>
    <t>Mobili,  articoli per l'illuminazione e altri articoli per la casa</t>
  </si>
  <si>
    <t>ARTICOLI CULTURALI E RICREATIVI IN ESERCIZI SPECIALIZZATI</t>
  </si>
  <si>
    <t>Libri</t>
  </si>
  <si>
    <t>Giornali e articoli di cartoleria</t>
  </si>
  <si>
    <t>Registrazioni musicali e video</t>
  </si>
  <si>
    <t>Articoli sportivi</t>
  </si>
  <si>
    <t>Giochi e giocattoli</t>
  </si>
  <si>
    <t>Articoli di abbigliamento</t>
  </si>
  <si>
    <t>Calzature e articoli in pelle</t>
  </si>
  <si>
    <t>Medicinali</t>
  </si>
  <si>
    <t>Cosmetici,  articoli di profumeria e di erboristeria</t>
  </si>
  <si>
    <t>Fiori, piante, semi, fertilizzanti, animali domestici e alimenti per animali domestici</t>
  </si>
  <si>
    <t>Orologi e articoli di gioielleria</t>
  </si>
  <si>
    <t>Altri prodotti (esclusi quelli di seconda mano)</t>
  </si>
  <si>
    <t>TIPOLOGIA</t>
  </si>
  <si>
    <t>Carni e prodotti a base di carne</t>
  </si>
  <si>
    <t>CARBURANTE PER AUTOTRAZIONE IN 
ESERCIZI SPECIALIZZATI</t>
  </si>
  <si>
    <t>Computer, unit.periferiche, software e attrezzature per ufficio</t>
  </si>
  <si>
    <t>Tappeti, scendiletto e rivestimenti per pavimenti e pareti (moquette, linoleum)</t>
  </si>
  <si>
    <t>ALTRI PRODOTTI IN 
ESERCIZI SPECIALIZZATI</t>
  </si>
  <si>
    <t>TOTALE GENERALE</t>
  </si>
  <si>
    <t>Prodotti alimentari, bevande e tabacco in esercizi specializzati</t>
  </si>
  <si>
    <t xml:space="preserve">Ferramenta, vernici, vetro piano e materiali da costruzione </t>
  </si>
  <si>
    <r>
      <t>Fonte</t>
    </r>
    <r>
      <rPr>
        <sz val="7"/>
        <rFont val="Arial"/>
        <family val="2"/>
      </rPr>
      <t>: Ministero dello Sviluppo Economico</t>
    </r>
  </si>
  <si>
    <t>Sede</t>
  </si>
  <si>
    <t>U.L.</t>
  </si>
  <si>
    <t>Totale</t>
  </si>
  <si>
    <t>Tavola 14.2 - Commercio al dettaglio in sede fissa: unità locali attive per specializzazione merceologica prevalente - Valle d'Aosta - Anno 2017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</si>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</sst>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SheetLayoutView="100" zoomScalePageLayoutView="0" workbookViewId="0" topLeftCell="A19">
      <selection activeCell="D43" sqref="D43"/>
    </sheetView>
  </sheetViews>
  <sheetFormatPr defaultColWidth="9.140625" defaultRowHeight="12.75" customHeight="1"/>
  <cols>
    <col min="1" max="1" width="25.421875" style="1" customWidth="1"/>
    <col min="2" max="2" width="68.140625" style="1" customWidth="1"/>
    <col min="3" max="5" width="6.28125" style="1" customWidth="1"/>
    <col min="6" max="6" width="9.140625" style="1" customWidth="1"/>
    <col min="7" max="7" width="11.57421875" style="1" customWidth="1"/>
    <col min="8" max="16384" width="9.140625" style="1" customWidth="1"/>
  </cols>
  <sheetData>
    <row r="1" spans="1:6" s="6" customFormat="1" ht="12.75" customHeight="1">
      <c r="A1" s="12" t="s">
        <v>48</v>
      </c>
      <c r="B1" s="12"/>
      <c r="C1" s="12"/>
      <c r="D1" s="12"/>
      <c r="E1" s="12"/>
      <c r="F1" s="12"/>
    </row>
    <row r="2" s="6" customFormat="1" ht="12.75" customHeight="1"/>
    <row r="3" spans="1:5" s="2" customFormat="1" ht="12" customHeight="1">
      <c r="A3" s="15" t="s">
        <v>35</v>
      </c>
      <c r="B3" s="15" t="s">
        <v>4</v>
      </c>
      <c r="C3" s="30">
        <v>2017</v>
      </c>
      <c r="D3" s="30"/>
      <c r="E3" s="30"/>
    </row>
    <row r="4" spans="1:5" s="2" customFormat="1" ht="33.75" customHeight="1">
      <c r="A4" s="18"/>
      <c r="B4" s="18"/>
      <c r="C4" s="31" t="s">
        <v>45</v>
      </c>
      <c r="D4" s="31" t="s">
        <v>46</v>
      </c>
      <c r="E4" s="31" t="s">
        <v>47</v>
      </c>
    </row>
    <row r="5" spans="1:5" s="2" customFormat="1" ht="22.5" customHeight="1">
      <c r="A5" s="19"/>
      <c r="B5" s="19"/>
      <c r="C5" s="32"/>
      <c r="D5" s="32"/>
      <c r="E5" s="32"/>
    </row>
    <row r="6" spans="1:5" s="2" customFormat="1" ht="12.75" customHeight="1">
      <c r="A6" s="15" t="s">
        <v>5</v>
      </c>
      <c r="B6" s="7" t="s">
        <v>6</v>
      </c>
      <c r="C6" s="2">
        <v>150</v>
      </c>
      <c r="D6" s="2">
        <v>72</v>
      </c>
      <c r="E6" s="11">
        <v>222</v>
      </c>
    </row>
    <row r="7" spans="1:5" s="2" customFormat="1" ht="12.75" customHeight="1">
      <c r="A7" s="16"/>
      <c r="B7" s="4" t="s">
        <v>8</v>
      </c>
      <c r="C7" s="2">
        <v>37</v>
      </c>
      <c r="D7" s="2">
        <v>15</v>
      </c>
      <c r="E7" s="11">
        <v>52</v>
      </c>
    </row>
    <row r="8" spans="1:5" s="2" customFormat="1" ht="12.75" customHeight="1">
      <c r="A8" s="17"/>
      <c r="B8" s="8" t="s">
        <v>3</v>
      </c>
      <c r="C8" s="8">
        <f>SUM(C6:C7)</f>
        <v>187</v>
      </c>
      <c r="D8" s="8">
        <f>SUM(D6:D7)</f>
        <v>87</v>
      </c>
      <c r="E8" s="8">
        <f>SUM(E6:E7)</f>
        <v>274</v>
      </c>
    </row>
    <row r="9" spans="1:5" s="2" customFormat="1" ht="18" customHeight="1">
      <c r="A9" s="20" t="s">
        <v>9</v>
      </c>
      <c r="B9" s="2" t="s">
        <v>12</v>
      </c>
      <c r="C9" s="2">
        <v>11</v>
      </c>
      <c r="D9" s="2">
        <v>4</v>
      </c>
      <c r="E9" s="11">
        <v>15</v>
      </c>
    </row>
    <row r="10" spans="1:5" s="2" customFormat="1" ht="18" customHeight="1">
      <c r="A10" s="23"/>
      <c r="B10" s="2" t="s">
        <v>36</v>
      </c>
      <c r="C10" s="2">
        <v>43</v>
      </c>
      <c r="D10" s="2">
        <v>12</v>
      </c>
      <c r="E10" s="2">
        <v>55</v>
      </c>
    </row>
    <row r="11" spans="1:5" s="2" customFormat="1" ht="12.75" customHeight="1">
      <c r="A11" s="23"/>
      <c r="B11" s="2" t="s">
        <v>0</v>
      </c>
      <c r="C11" s="2">
        <v>16</v>
      </c>
      <c r="D11" s="2">
        <v>15</v>
      </c>
      <c r="E11" s="2">
        <v>31</v>
      </c>
    </row>
    <row r="12" spans="1:5" s="2" customFormat="1" ht="12.75" customHeight="1">
      <c r="A12" s="23"/>
      <c r="B12" s="2" t="s">
        <v>11</v>
      </c>
      <c r="C12" s="2">
        <v>16</v>
      </c>
      <c r="D12" s="2">
        <v>15</v>
      </c>
      <c r="E12" s="11">
        <v>31</v>
      </c>
    </row>
    <row r="13" spans="1:5" s="2" customFormat="1" ht="12.75" customHeight="1">
      <c r="A13" s="23"/>
      <c r="B13" s="2" t="s">
        <v>10</v>
      </c>
      <c r="C13" s="11">
        <v>3</v>
      </c>
      <c r="D13" s="11">
        <v>1</v>
      </c>
      <c r="E13" s="11">
        <v>4</v>
      </c>
    </row>
    <row r="14" spans="1:5" s="2" customFormat="1" ht="12.75" customHeight="1">
      <c r="A14" s="23"/>
      <c r="B14" s="2" t="s">
        <v>13</v>
      </c>
      <c r="C14" s="11">
        <v>69</v>
      </c>
      <c r="D14" s="11">
        <v>1</v>
      </c>
      <c r="E14" s="11">
        <v>70</v>
      </c>
    </row>
    <row r="15" spans="1:5" s="2" customFormat="1" ht="12.75" customHeight="1">
      <c r="A15" s="23"/>
      <c r="B15" s="2" t="s">
        <v>14</v>
      </c>
      <c r="C15" s="11">
        <v>24</v>
      </c>
      <c r="D15" s="11">
        <v>11</v>
      </c>
      <c r="E15" s="11">
        <v>35</v>
      </c>
    </row>
    <row r="16" spans="1:5" s="2" customFormat="1" ht="12.75" customHeight="1">
      <c r="A16" s="23"/>
      <c r="B16" s="2" t="s">
        <v>42</v>
      </c>
      <c r="C16" s="11">
        <v>2</v>
      </c>
      <c r="D16" s="11">
        <v>1</v>
      </c>
      <c r="E16" s="11">
        <v>3</v>
      </c>
    </row>
    <row r="17" spans="1:5" s="2" customFormat="1" ht="12.75" customHeight="1">
      <c r="A17" s="24"/>
      <c r="B17" s="8" t="s">
        <v>3</v>
      </c>
      <c r="C17" s="8">
        <f>SUM(C9:C16)</f>
        <v>184</v>
      </c>
      <c r="D17" s="8">
        <f>SUM(D9:D16)</f>
        <v>60</v>
      </c>
      <c r="E17" s="8">
        <f>SUM(E9:E16)</f>
        <v>244</v>
      </c>
    </row>
    <row r="18" spans="1:5" s="2" customFormat="1" ht="11.25">
      <c r="A18" s="20" t="s">
        <v>37</v>
      </c>
      <c r="B18" s="3" t="s">
        <v>15</v>
      </c>
      <c r="C18" s="2">
        <v>61</v>
      </c>
      <c r="D18" s="2">
        <v>24</v>
      </c>
      <c r="E18" s="2">
        <v>85</v>
      </c>
    </row>
    <row r="19" spans="1:5" s="2" customFormat="1" ht="27.75" customHeight="1">
      <c r="A19" s="25"/>
      <c r="B19" s="8" t="s">
        <v>3</v>
      </c>
      <c r="C19" s="8">
        <f>C18</f>
        <v>61</v>
      </c>
      <c r="D19" s="8">
        <f>D18</f>
        <v>24</v>
      </c>
      <c r="E19" s="8">
        <f>E18</f>
        <v>85</v>
      </c>
    </row>
    <row r="20" spans="1:5" s="2" customFormat="1" ht="12.75" customHeight="1">
      <c r="A20" s="20" t="s">
        <v>16</v>
      </c>
      <c r="B20" s="3" t="s">
        <v>38</v>
      </c>
      <c r="C20" s="2">
        <v>11</v>
      </c>
      <c r="D20" s="2">
        <v>6</v>
      </c>
      <c r="E20" s="2">
        <v>17</v>
      </c>
    </row>
    <row r="21" spans="1:5" s="2" customFormat="1" ht="12.75" customHeight="1">
      <c r="A21" s="23"/>
      <c r="B21" s="3" t="s">
        <v>17</v>
      </c>
      <c r="C21" s="2">
        <v>7</v>
      </c>
      <c r="D21" s="2">
        <v>8</v>
      </c>
      <c r="E21" s="2">
        <v>15</v>
      </c>
    </row>
    <row r="22" spans="1:5" s="2" customFormat="1" ht="29.25" customHeight="1">
      <c r="A22" s="24"/>
      <c r="B22" s="8" t="s">
        <v>3</v>
      </c>
      <c r="C22" s="8">
        <f>SUM(C20:C21)</f>
        <v>18</v>
      </c>
      <c r="D22" s="8">
        <f>SUM(D20:D21)</f>
        <v>14</v>
      </c>
      <c r="E22" s="8">
        <f>SUM(E20:E21)</f>
        <v>32</v>
      </c>
    </row>
    <row r="23" spans="1:5" s="2" customFormat="1" ht="33.75" customHeight="1">
      <c r="A23" s="20" t="s">
        <v>18</v>
      </c>
      <c r="B23" s="2" t="s">
        <v>20</v>
      </c>
      <c r="C23" s="2">
        <v>4</v>
      </c>
      <c r="D23" s="2">
        <v>4</v>
      </c>
      <c r="E23" s="11">
        <v>8</v>
      </c>
    </row>
    <row r="24" spans="1:5" s="2" customFormat="1" ht="33.75" customHeight="1">
      <c r="A24" s="21"/>
      <c r="B24" s="2" t="s">
        <v>43</v>
      </c>
      <c r="C24" s="2">
        <v>73</v>
      </c>
      <c r="D24" s="2">
        <v>23</v>
      </c>
      <c r="E24" s="11">
        <v>96</v>
      </c>
    </row>
    <row r="25" spans="1:5" s="2" customFormat="1" ht="11.25">
      <c r="A25" s="21"/>
      <c r="B25" s="2" t="s">
        <v>21</v>
      </c>
      <c r="C25" s="2">
        <v>66</v>
      </c>
      <c r="D25" s="2">
        <v>26</v>
      </c>
      <c r="E25" s="11">
        <v>92</v>
      </c>
    </row>
    <row r="26" spans="1:5" s="2" customFormat="1" ht="22.5" customHeight="1">
      <c r="A26" s="21"/>
      <c r="B26" s="2" t="s">
        <v>19</v>
      </c>
      <c r="C26" s="2">
        <v>29</v>
      </c>
      <c r="D26" s="2">
        <v>11</v>
      </c>
      <c r="E26" s="11">
        <v>40</v>
      </c>
    </row>
    <row r="27" spans="1:5" s="2" customFormat="1" ht="45" customHeight="1">
      <c r="A27" s="21"/>
      <c r="B27" s="2" t="s">
        <v>39</v>
      </c>
      <c r="C27" s="2">
        <v>6</v>
      </c>
      <c r="D27" s="2">
        <v>1</v>
      </c>
      <c r="E27" s="11">
        <v>7</v>
      </c>
    </row>
    <row r="28" spans="1:5" s="2" customFormat="1" ht="11.25" customHeight="1">
      <c r="A28" s="21"/>
      <c r="B28" s="2" t="s">
        <v>7</v>
      </c>
      <c r="C28" s="33" t="s">
        <v>49</v>
      </c>
      <c r="D28" s="11">
        <v>1</v>
      </c>
      <c r="E28" s="11">
        <v>1</v>
      </c>
    </row>
    <row r="29" spans="1:5" s="2" customFormat="1" ht="33.75" customHeight="1">
      <c r="A29" s="22"/>
      <c r="B29" s="8" t="s">
        <v>3</v>
      </c>
      <c r="C29" s="8">
        <f>SUM(C23:C28)</f>
        <v>178</v>
      </c>
      <c r="D29" s="8">
        <f>SUM(D23:D28)</f>
        <v>66</v>
      </c>
      <c r="E29" s="8">
        <f>SUM(E23:E28)</f>
        <v>244</v>
      </c>
    </row>
    <row r="30" spans="1:5" s="2" customFormat="1" ht="12.75" customHeight="1">
      <c r="A30" s="20" t="s">
        <v>22</v>
      </c>
      <c r="B30" s="2" t="s">
        <v>26</v>
      </c>
      <c r="C30" s="2">
        <v>43</v>
      </c>
      <c r="D30" s="2">
        <v>34</v>
      </c>
      <c r="E30" s="11">
        <v>77</v>
      </c>
    </row>
    <row r="31" spans="1:5" s="2" customFormat="1" ht="16.5" customHeight="1">
      <c r="A31" s="21"/>
      <c r="B31" s="2" t="s">
        <v>27</v>
      </c>
      <c r="C31" s="2">
        <v>6</v>
      </c>
      <c r="D31" s="2">
        <v>2</v>
      </c>
      <c r="E31" s="11">
        <v>8</v>
      </c>
    </row>
    <row r="32" spans="1:5" s="2" customFormat="1" ht="16.5" customHeight="1">
      <c r="A32" s="21"/>
      <c r="B32" s="2" t="s">
        <v>24</v>
      </c>
      <c r="C32" s="2">
        <v>52</v>
      </c>
      <c r="D32" s="2">
        <v>9</v>
      </c>
      <c r="E32" s="11">
        <v>61</v>
      </c>
    </row>
    <row r="33" spans="1:5" s="2" customFormat="1" ht="12.75" customHeight="1">
      <c r="A33" s="21"/>
      <c r="B33" s="2" t="s">
        <v>23</v>
      </c>
      <c r="C33" s="2">
        <v>9</v>
      </c>
      <c r="D33" s="2">
        <v>3</v>
      </c>
      <c r="E33" s="11">
        <v>12</v>
      </c>
    </row>
    <row r="34" spans="1:5" s="2" customFormat="1" ht="12.75" customHeight="1">
      <c r="A34" s="21"/>
      <c r="B34" s="2" t="s">
        <v>25</v>
      </c>
      <c r="C34" s="2">
        <v>1</v>
      </c>
      <c r="D34" s="2">
        <v>3</v>
      </c>
      <c r="E34" s="11">
        <v>4</v>
      </c>
    </row>
    <row r="35" spans="1:5" s="2" customFormat="1" ht="12.75" customHeight="1">
      <c r="A35" s="21"/>
      <c r="B35" s="2" t="s">
        <v>7</v>
      </c>
      <c r="C35" s="2">
        <v>1</v>
      </c>
      <c r="D35" s="2">
        <v>1</v>
      </c>
      <c r="E35" s="11">
        <v>2</v>
      </c>
    </row>
    <row r="36" spans="1:5" s="2" customFormat="1" ht="12.75" customHeight="1">
      <c r="A36" s="22"/>
      <c r="B36" s="8" t="s">
        <v>3</v>
      </c>
      <c r="C36" s="8">
        <f>SUM(C30:C35)</f>
        <v>112</v>
      </c>
      <c r="D36" s="8">
        <f>SUM(D30:D35)</f>
        <v>52</v>
      </c>
      <c r="E36" s="8">
        <f>SUM(E30:E35)</f>
        <v>164</v>
      </c>
    </row>
    <row r="37" spans="1:5" s="2" customFormat="1" ht="11.25">
      <c r="A37" s="20" t="s">
        <v>40</v>
      </c>
      <c r="B37" s="2" t="s">
        <v>34</v>
      </c>
      <c r="C37" s="2">
        <v>80</v>
      </c>
      <c r="D37" s="2">
        <v>42</v>
      </c>
      <c r="E37" s="11">
        <v>122</v>
      </c>
    </row>
    <row r="38" spans="1:5" s="2" customFormat="1" ht="11.25">
      <c r="A38" s="21"/>
      <c r="B38" s="2" t="s">
        <v>28</v>
      </c>
      <c r="C38" s="2">
        <v>146</v>
      </c>
      <c r="D38" s="2">
        <v>105</v>
      </c>
      <c r="E38" s="11">
        <v>251</v>
      </c>
    </row>
    <row r="39" spans="1:5" s="2" customFormat="1" ht="11.25" customHeight="1">
      <c r="A39" s="21"/>
      <c r="B39" s="2" t="s">
        <v>2</v>
      </c>
      <c r="C39" s="2">
        <v>10</v>
      </c>
      <c r="D39" s="2">
        <v>3</v>
      </c>
      <c r="E39" s="11">
        <v>13</v>
      </c>
    </row>
    <row r="40" spans="1:5" s="2" customFormat="1" ht="11.25">
      <c r="A40" s="21"/>
      <c r="B40" s="2" t="s">
        <v>1</v>
      </c>
      <c r="C40" s="2">
        <v>4</v>
      </c>
      <c r="D40" s="2">
        <v>6</v>
      </c>
      <c r="E40" s="11">
        <v>10</v>
      </c>
    </row>
    <row r="41" spans="1:5" s="2" customFormat="1" ht="11.25">
      <c r="A41" s="21"/>
      <c r="B41" s="2" t="s">
        <v>29</v>
      </c>
      <c r="C41" s="2">
        <v>27</v>
      </c>
      <c r="D41" s="2">
        <v>18</v>
      </c>
      <c r="E41" s="11">
        <v>45</v>
      </c>
    </row>
    <row r="42" spans="1:5" s="2" customFormat="1" ht="11.25">
      <c r="A42" s="21"/>
      <c r="B42" s="2" t="s">
        <v>31</v>
      </c>
      <c r="C42" s="2">
        <v>33</v>
      </c>
      <c r="D42" s="2">
        <v>14</v>
      </c>
      <c r="E42" s="11">
        <v>47</v>
      </c>
    </row>
    <row r="43" spans="1:5" s="2" customFormat="1" ht="11.25">
      <c r="A43" s="21"/>
      <c r="B43" s="2" t="s">
        <v>32</v>
      </c>
      <c r="C43" s="2">
        <v>28</v>
      </c>
      <c r="D43" s="2">
        <v>14</v>
      </c>
      <c r="E43" s="11">
        <v>42</v>
      </c>
    </row>
    <row r="44" spans="1:5" s="2" customFormat="1" ht="11.25">
      <c r="A44" s="21"/>
      <c r="B44" s="2" t="s">
        <v>30</v>
      </c>
      <c r="C44" s="2">
        <v>38</v>
      </c>
      <c r="D44" s="2">
        <v>16</v>
      </c>
      <c r="E44" s="11">
        <v>54</v>
      </c>
    </row>
    <row r="45" spans="1:5" s="2" customFormat="1" ht="11.25">
      <c r="A45" s="21"/>
      <c r="B45" s="2" t="s">
        <v>33</v>
      </c>
      <c r="C45" s="2">
        <v>16</v>
      </c>
      <c r="D45" s="2">
        <v>14</v>
      </c>
      <c r="E45" s="11">
        <v>30</v>
      </c>
    </row>
    <row r="46" spans="1:5" s="2" customFormat="1" ht="11.25">
      <c r="A46" s="21"/>
      <c r="B46" s="2" t="s">
        <v>7</v>
      </c>
      <c r="C46" s="11">
        <v>2</v>
      </c>
      <c r="D46" s="33" t="s">
        <v>49</v>
      </c>
      <c r="E46" s="11">
        <v>2</v>
      </c>
    </row>
    <row r="47" spans="1:5" s="2" customFormat="1" ht="22.5" customHeight="1">
      <c r="A47" s="22"/>
      <c r="B47" s="8" t="s">
        <v>3</v>
      </c>
      <c r="C47" s="8">
        <f>SUM(C37:C46)</f>
        <v>384</v>
      </c>
      <c r="D47" s="8">
        <f>SUM(D37:D46)</f>
        <v>232</v>
      </c>
      <c r="E47" s="8">
        <f>SUM(E37:E46)</f>
        <v>616</v>
      </c>
    </row>
    <row r="48" spans="1:5" s="2" customFormat="1" ht="12.75" customHeight="1">
      <c r="A48" s="26" t="s">
        <v>41</v>
      </c>
      <c r="B48" s="28"/>
      <c r="C48" s="13">
        <f>C8+C17+C19+C22+C29+C36+C47</f>
        <v>1124</v>
      </c>
      <c r="D48" s="13">
        <f>D8+D17+D19+D22+D29+D36+D47</f>
        <v>535</v>
      </c>
      <c r="E48" s="13">
        <f>E8+E17+E19+E22+E29+E36+E47</f>
        <v>1659</v>
      </c>
    </row>
    <row r="49" spans="1:5" s="2" customFormat="1" ht="21" customHeight="1">
      <c r="A49" s="27"/>
      <c r="B49" s="29"/>
      <c r="C49" s="14"/>
      <c r="D49" s="14"/>
      <c r="E49" s="14"/>
    </row>
    <row r="50" spans="1:2" s="2" customFormat="1" ht="21" customHeight="1">
      <c r="A50" s="10"/>
      <c r="B50" s="9"/>
    </row>
    <row r="51" ht="12.75" customHeight="1">
      <c r="A51" s="5" t="s">
        <v>44</v>
      </c>
    </row>
    <row r="54" ht="22.5" customHeight="1"/>
    <row r="55" ht="22.5" customHeight="1"/>
    <row r="62" ht="21" customHeight="1"/>
    <row r="63" ht="21" customHeight="1"/>
    <row r="68" ht="30.75" customHeight="1"/>
    <row r="71" ht="77.25" customHeight="1"/>
    <row r="72" ht="77.25" customHeight="1"/>
    <row r="82" ht="22.5" customHeight="1"/>
    <row r="83" ht="22.5" customHeight="1"/>
  </sheetData>
  <sheetProtection/>
  <mergeCells count="19">
    <mergeCell ref="A20:A22"/>
    <mergeCell ref="A48:A49"/>
    <mergeCell ref="B48:B49"/>
    <mergeCell ref="C3:E3"/>
    <mergeCell ref="C4:C5"/>
    <mergeCell ref="D4:D5"/>
    <mergeCell ref="E4:E5"/>
    <mergeCell ref="C48:C49"/>
    <mergeCell ref="D48:D49"/>
    <mergeCell ref="A1:F1"/>
    <mergeCell ref="E48:E49"/>
    <mergeCell ref="A6:A8"/>
    <mergeCell ref="A3:A5"/>
    <mergeCell ref="B3:B5"/>
    <mergeCell ref="A23:A29"/>
    <mergeCell ref="A30:A36"/>
    <mergeCell ref="A37:A47"/>
    <mergeCell ref="A9:A17"/>
    <mergeCell ref="A18:A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2018-03-28T06:57:31Z</cp:lastPrinted>
  <dcterms:created xsi:type="dcterms:W3CDTF">2007-12-17T15:19:38Z</dcterms:created>
  <dcterms:modified xsi:type="dcterms:W3CDTF">2018-04-09T12:18:01Z</dcterms:modified>
  <cp:category/>
  <cp:version/>
  <cp:contentType/>
  <cp:contentStatus/>
</cp:coreProperties>
</file>