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775" windowHeight="5865" activeTab="0"/>
  </bookViews>
  <sheets>
    <sheet name="12.20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<sst xmlns="http://schemas.openxmlformats.org/spreadsheetml/2006/main" count="69" uniqueCount="38">
  <si>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A+</t>
  </si>
  <si>
    <t>A</t>
  </si>
  <si>
    <t>B</t>
  </si>
  <si>
    <t>C</t>
  </si>
  <si>
    <t>D</t>
  </si>
  <si>
    <t>E</t>
  </si>
  <si>
    <t>F</t>
  </si>
  <si>
    <t>G</t>
  </si>
  <si>
    <t>Totale</t>
  </si>
  <si>
    <t>2013</t>
  </si>
  <si>
    <t>2014</t>
  </si>
  <si>
    <t>2015</t>
  </si>
  <si>
    <t>2016</t>
  </si>
  <si>
    <t>Classe di prestazione energetica</t>
  </si>
  <si>
    <t>ANNI DI VALIDAZIONE</t>
  </si>
  <si>
    <r>
      <t xml:space="preserve">Fonte: </t>
    </r>
    <r>
      <rPr>
        <sz val="7"/>
        <rFont val="Arial"/>
        <family val="2"/>
      </rPr>
      <t>Finaosta S.p.A. - COA energia</t>
    </r>
  </si>
  <si>
    <t xml:space="preserve">(a) ACE = Attestati di Certificazione Energetica (redatti fino all’entrata in vigore della delibera di
Giunta regionale n. 288 del 14/04/2014) 
</t>
  </si>
  <si>
    <t xml:space="preserve">       APE = Attestati di Prestazione Energetica (redatti dopo l’entrata in vigore della delibera di Giunta regionale n. 288 del 14/04/2014)</t>
  </si>
  <si>
    <r>
      <t xml:space="preserve">Tav. 12.20 - Attestati di Certificazione/Prestazione Energetica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per anno di validazione e classe energetica - Valle d'Aosta - Anni 2013-2017</t>
    </r>
  </si>
  <si>
    <t>Trimestri di validazione</t>
  </si>
  <si>
    <t>1° Trimestre</t>
  </si>
  <si>
    <t>2° Trimestre</t>
  </si>
  <si>
    <t>3° Trimestre</t>
  </si>
  <si>
    <t>4° Trimestre</t>
  </si>
  <si>
    <t>Totale Anno 2013</t>
  </si>
  <si>
    <t>Totale Anno 2014</t>
  </si>
  <si>
    <t>Totale Anno 2015</t>
  </si>
  <si>
    <t>Totale Anno 2016</t>
  </si>
  <si>
    <t>2017
(fino al 30 giugno)</t>
  </si>
  <si>
    <t>Totale al 30 giugno 2017</t>
  </si>
  <si>
    <r>
      <t xml:space="preserve">Tav. 12.20 - Attestati di Certificazione/Prestazione Energetica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per anno di validazione e classe energetica - Valle d'Aosta - Dal 1° luglio 2017</t>
    </r>
  </si>
  <si>
    <t>2017
(dal 1 luglio)</t>
  </si>
  <si>
    <t>A1</t>
  </si>
  <si>
    <t>A2</t>
  </si>
  <si>
    <t>A3</t>
  </si>
  <si>
    <t>A4</t>
  </si>
  <si>
    <t>-</t>
  </si>
  <si>
    <t>(a)       APE = Attestati di Prestazione Energetica (redatti in conformità con la delibera di Giunta regionale n. 1824 del 30/12/2016)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</si>
</sst>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3" fontId="3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Alignment="1" quotePrefix="1">
      <alignment horizontal="right"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N23" sqref="N23"/>
    </sheetView>
  </sheetViews>
  <sheetFormatPr defaultColWidth="9.33203125" defaultRowHeight="11.25"/>
  <cols>
    <col min="1" max="2" width="27.66015625" style="0" customWidth="1"/>
    <col min="3" max="12" width="12.83203125" style="0" customWidth="1"/>
    <col min="14" max="14" width="19.16015625" style="0" bestFit="1" customWidth="1"/>
    <col min="15" max="15" width="10.33203125" style="0" bestFit="1" customWidth="1"/>
  </cols>
  <sheetData>
    <row r="1" spans="1:10" ht="12.75" customHeight="1">
      <c r="A1" s="2" t="s">
        <v>18</v>
      </c>
      <c r="B1" s="2"/>
      <c r="C1" s="1"/>
      <c r="D1" s="1"/>
      <c r="E1" s="1"/>
      <c r="F1" s="1"/>
      <c r="G1" s="1"/>
      <c r="H1" s="1"/>
      <c r="I1" s="1"/>
      <c r="J1" s="1"/>
    </row>
    <row r="2" ht="12.75" customHeight="1"/>
    <row r="3" spans="1:11" ht="12.75" customHeight="1">
      <c r="A3" s="23" t="s">
        <v>14</v>
      </c>
      <c r="B3" s="18" t="s">
        <v>19</v>
      </c>
      <c r="C3" s="16" t="s">
        <v>13</v>
      </c>
      <c r="D3" s="16"/>
      <c r="E3" s="16"/>
      <c r="F3" s="16"/>
      <c r="G3" s="16"/>
      <c r="H3" s="16"/>
      <c r="I3" s="16"/>
      <c r="J3" s="16"/>
      <c r="K3" s="25" t="s">
        <v>8</v>
      </c>
    </row>
    <row r="4" spans="1:11" ht="12.75" customHeight="1">
      <c r="A4" s="24"/>
      <c r="B4" s="20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26" t="s">
        <v>8</v>
      </c>
    </row>
    <row r="5" spans="1:11" ht="12.75" customHeight="1">
      <c r="A5" s="21" t="s">
        <v>9</v>
      </c>
      <c r="B5" s="11" t="s">
        <v>20</v>
      </c>
      <c r="C5" s="9">
        <v>2</v>
      </c>
      <c r="D5" s="27" t="s">
        <v>36</v>
      </c>
      <c r="E5" s="9">
        <v>89</v>
      </c>
      <c r="F5" s="9">
        <v>87</v>
      </c>
      <c r="G5" s="9">
        <v>78</v>
      </c>
      <c r="H5" s="9">
        <v>168</v>
      </c>
      <c r="I5" s="9">
        <v>133</v>
      </c>
      <c r="J5" s="9">
        <v>293</v>
      </c>
      <c r="K5" s="7">
        <f>SUM(C5:J5)</f>
        <v>850</v>
      </c>
    </row>
    <row r="6" spans="1:11" ht="12.75" customHeight="1">
      <c r="A6" s="22"/>
      <c r="B6" s="12" t="s">
        <v>21</v>
      </c>
      <c r="C6" s="9">
        <v>7</v>
      </c>
      <c r="D6" s="9">
        <v>9</v>
      </c>
      <c r="E6" s="9">
        <v>99</v>
      </c>
      <c r="F6" s="9">
        <v>96</v>
      </c>
      <c r="G6" s="9">
        <v>69</v>
      </c>
      <c r="H6" s="9">
        <v>155</v>
      </c>
      <c r="I6" s="9">
        <v>158</v>
      </c>
      <c r="J6" s="9">
        <v>223</v>
      </c>
      <c r="K6" s="7">
        <f>SUM(C6:J6)</f>
        <v>816</v>
      </c>
    </row>
    <row r="7" spans="1:11" ht="12.75" customHeight="1">
      <c r="A7" s="22"/>
      <c r="B7" s="12" t="s">
        <v>22</v>
      </c>
      <c r="C7" s="9">
        <v>1</v>
      </c>
      <c r="D7" s="9">
        <v>4</v>
      </c>
      <c r="E7" s="9">
        <v>49</v>
      </c>
      <c r="F7" s="9">
        <v>81</v>
      </c>
      <c r="G7" s="9">
        <v>95</v>
      </c>
      <c r="H7" s="9">
        <v>311</v>
      </c>
      <c r="I7" s="9">
        <v>246</v>
      </c>
      <c r="J7" s="9">
        <v>421</v>
      </c>
      <c r="K7" s="7">
        <f>SUM(C7:J7)</f>
        <v>1208</v>
      </c>
    </row>
    <row r="8" spans="1:11" ht="12.75" customHeight="1">
      <c r="A8" s="22"/>
      <c r="B8" s="12" t="s">
        <v>23</v>
      </c>
      <c r="C8" s="9">
        <v>5</v>
      </c>
      <c r="D8" s="9">
        <v>23</v>
      </c>
      <c r="E8" s="9">
        <v>137</v>
      </c>
      <c r="F8" s="9">
        <v>254</v>
      </c>
      <c r="G8" s="9">
        <v>363</v>
      </c>
      <c r="H8" s="9">
        <v>851</v>
      </c>
      <c r="I8" s="9">
        <v>870</v>
      </c>
      <c r="J8" s="9">
        <v>1462</v>
      </c>
      <c r="K8" s="7">
        <f>SUM(C8:J8)</f>
        <v>3965</v>
      </c>
    </row>
    <row r="9" spans="1:11" ht="12.75" customHeight="1">
      <c r="A9" s="22"/>
      <c r="B9" s="13" t="s">
        <v>24</v>
      </c>
      <c r="C9" s="10">
        <f>SUM(C5:C8)</f>
        <v>15</v>
      </c>
      <c r="D9" s="10">
        <f aca="true" t="shared" si="0" ref="D9:K9">SUM(D5:D8)</f>
        <v>36</v>
      </c>
      <c r="E9" s="10">
        <f t="shared" si="0"/>
        <v>374</v>
      </c>
      <c r="F9" s="10">
        <f t="shared" si="0"/>
        <v>518</v>
      </c>
      <c r="G9" s="10">
        <f t="shared" si="0"/>
        <v>605</v>
      </c>
      <c r="H9" s="10">
        <f t="shared" si="0"/>
        <v>1485</v>
      </c>
      <c r="I9" s="10">
        <f t="shared" si="0"/>
        <v>1407</v>
      </c>
      <c r="J9" s="10">
        <f t="shared" si="0"/>
        <v>2399</v>
      </c>
      <c r="K9" s="10">
        <f t="shared" si="0"/>
        <v>6839</v>
      </c>
    </row>
    <row r="10" spans="1:11" ht="12.75" customHeight="1">
      <c r="A10" s="21" t="s">
        <v>10</v>
      </c>
      <c r="B10" s="11" t="s">
        <v>20</v>
      </c>
      <c r="C10" s="9">
        <v>8</v>
      </c>
      <c r="D10" s="9">
        <v>8</v>
      </c>
      <c r="E10" s="9">
        <v>76</v>
      </c>
      <c r="F10" s="9">
        <v>178</v>
      </c>
      <c r="G10" s="9">
        <v>297</v>
      </c>
      <c r="H10" s="9">
        <v>680</v>
      </c>
      <c r="I10" s="9">
        <v>699</v>
      </c>
      <c r="J10" s="9">
        <v>1122</v>
      </c>
      <c r="K10" s="10">
        <f>SUM(C10:J10)</f>
        <v>3068</v>
      </c>
    </row>
    <row r="11" spans="1:11" ht="12.75" customHeight="1">
      <c r="A11" s="22"/>
      <c r="B11" s="12" t="s">
        <v>21</v>
      </c>
      <c r="C11" s="9">
        <v>2</v>
      </c>
      <c r="D11" s="9">
        <v>16</v>
      </c>
      <c r="E11" s="9">
        <v>44</v>
      </c>
      <c r="F11" s="9">
        <v>183</v>
      </c>
      <c r="G11" s="9">
        <v>190</v>
      </c>
      <c r="H11" s="9">
        <v>595</v>
      </c>
      <c r="I11" s="9">
        <v>482</v>
      </c>
      <c r="J11" s="9">
        <v>886</v>
      </c>
      <c r="K11" s="10">
        <f>SUM(C11:J11)</f>
        <v>2398</v>
      </c>
    </row>
    <row r="12" spans="1:11" ht="12.75" customHeight="1">
      <c r="A12" s="22"/>
      <c r="B12" s="12" t="s">
        <v>22</v>
      </c>
      <c r="C12" s="9">
        <v>1</v>
      </c>
      <c r="D12" s="9">
        <v>2</v>
      </c>
      <c r="E12" s="9">
        <v>26</v>
      </c>
      <c r="F12" s="9">
        <v>119</v>
      </c>
      <c r="G12" s="9">
        <v>182</v>
      </c>
      <c r="H12" s="9">
        <v>409</v>
      </c>
      <c r="I12" s="9">
        <v>383</v>
      </c>
      <c r="J12" s="9">
        <v>717</v>
      </c>
      <c r="K12" s="10">
        <f>SUM(C12:J12)</f>
        <v>1839</v>
      </c>
    </row>
    <row r="13" spans="1:11" ht="12.75" customHeight="1">
      <c r="A13" s="22"/>
      <c r="B13" s="12" t="s">
        <v>23</v>
      </c>
      <c r="C13" s="9">
        <v>4</v>
      </c>
      <c r="D13" s="9">
        <v>16</v>
      </c>
      <c r="E13" s="9">
        <v>69</v>
      </c>
      <c r="F13" s="9">
        <v>191</v>
      </c>
      <c r="G13" s="9">
        <v>203</v>
      </c>
      <c r="H13" s="9">
        <v>517</v>
      </c>
      <c r="I13" s="9">
        <v>585</v>
      </c>
      <c r="J13" s="9">
        <v>823</v>
      </c>
      <c r="K13" s="10">
        <f>SUM(C13:J13)</f>
        <v>2408</v>
      </c>
    </row>
    <row r="14" spans="1:11" ht="12.75" customHeight="1">
      <c r="A14" s="22"/>
      <c r="B14" s="13" t="s">
        <v>25</v>
      </c>
      <c r="C14" s="10">
        <f>SUM(C10:C13)</f>
        <v>15</v>
      </c>
      <c r="D14" s="10">
        <f aca="true" t="shared" si="1" ref="D14:K14">SUM(D10:D13)</f>
        <v>42</v>
      </c>
      <c r="E14" s="10">
        <f t="shared" si="1"/>
        <v>215</v>
      </c>
      <c r="F14" s="10">
        <f t="shared" si="1"/>
        <v>671</v>
      </c>
      <c r="G14" s="10">
        <f t="shared" si="1"/>
        <v>872</v>
      </c>
      <c r="H14" s="10">
        <f t="shared" si="1"/>
        <v>2201</v>
      </c>
      <c r="I14" s="10">
        <f t="shared" si="1"/>
        <v>2149</v>
      </c>
      <c r="J14" s="10">
        <f t="shared" si="1"/>
        <v>3548</v>
      </c>
      <c r="K14" s="10">
        <f t="shared" si="1"/>
        <v>9713</v>
      </c>
    </row>
    <row r="15" spans="1:11" ht="12.75" customHeight="1">
      <c r="A15" s="21" t="s">
        <v>11</v>
      </c>
      <c r="B15" s="11" t="s">
        <v>20</v>
      </c>
      <c r="C15" s="9">
        <v>6</v>
      </c>
      <c r="D15" s="9">
        <v>6</v>
      </c>
      <c r="E15" s="9">
        <v>43</v>
      </c>
      <c r="F15" s="9">
        <v>143</v>
      </c>
      <c r="G15" s="9">
        <v>243</v>
      </c>
      <c r="H15" s="9">
        <v>455</v>
      </c>
      <c r="I15" s="9">
        <v>453</v>
      </c>
      <c r="J15" s="9">
        <v>599</v>
      </c>
      <c r="K15" s="7">
        <f>SUM(C15:J15)</f>
        <v>1948</v>
      </c>
    </row>
    <row r="16" spans="1:11" ht="12.75" customHeight="1">
      <c r="A16" s="22"/>
      <c r="B16" s="12" t="s">
        <v>21</v>
      </c>
      <c r="C16" s="9">
        <v>6</v>
      </c>
      <c r="D16" s="9">
        <v>5</v>
      </c>
      <c r="E16" s="9">
        <v>51</v>
      </c>
      <c r="F16" s="9">
        <v>113</v>
      </c>
      <c r="G16" s="9">
        <v>128</v>
      </c>
      <c r="H16" s="9">
        <v>306</v>
      </c>
      <c r="I16" s="9">
        <v>309</v>
      </c>
      <c r="J16" s="9">
        <v>513</v>
      </c>
      <c r="K16" s="7">
        <f>SUM(C16:J16)</f>
        <v>1431</v>
      </c>
    </row>
    <row r="17" spans="1:11" ht="12.75" customHeight="1">
      <c r="A17" s="22"/>
      <c r="B17" s="12" t="s">
        <v>22</v>
      </c>
      <c r="C17" s="9">
        <v>8</v>
      </c>
      <c r="D17" s="9">
        <v>16</v>
      </c>
      <c r="E17" s="9">
        <v>43</v>
      </c>
      <c r="F17" s="9">
        <v>109</v>
      </c>
      <c r="G17" s="9">
        <v>202</v>
      </c>
      <c r="H17" s="9">
        <v>264</v>
      </c>
      <c r="I17" s="9">
        <v>260</v>
      </c>
      <c r="J17" s="9">
        <v>532</v>
      </c>
      <c r="K17" s="7">
        <f>SUM(C17:J17)</f>
        <v>1434</v>
      </c>
    </row>
    <row r="18" spans="1:11" ht="12.75" customHeight="1">
      <c r="A18" s="22"/>
      <c r="B18" s="12" t="s">
        <v>23</v>
      </c>
      <c r="C18" s="9">
        <v>11</v>
      </c>
      <c r="D18" s="9">
        <v>10</v>
      </c>
      <c r="E18" s="9">
        <v>55</v>
      </c>
      <c r="F18" s="9">
        <v>229</v>
      </c>
      <c r="G18" s="9">
        <v>272</v>
      </c>
      <c r="H18" s="9">
        <v>636</v>
      </c>
      <c r="I18" s="9">
        <v>374</v>
      </c>
      <c r="J18" s="9">
        <v>618</v>
      </c>
      <c r="K18" s="7">
        <f>SUM(C18:J18)</f>
        <v>2205</v>
      </c>
    </row>
    <row r="19" spans="1:11" ht="12.75" customHeight="1">
      <c r="A19" s="22"/>
      <c r="B19" s="13" t="s">
        <v>26</v>
      </c>
      <c r="C19" s="10">
        <f>SUM(C15:C18)</f>
        <v>31</v>
      </c>
      <c r="D19" s="10">
        <f aca="true" t="shared" si="2" ref="D19:K19">SUM(D15:D18)</f>
        <v>37</v>
      </c>
      <c r="E19" s="10">
        <f t="shared" si="2"/>
        <v>192</v>
      </c>
      <c r="F19" s="10">
        <f t="shared" si="2"/>
        <v>594</v>
      </c>
      <c r="G19" s="10">
        <f t="shared" si="2"/>
        <v>845</v>
      </c>
      <c r="H19" s="10">
        <f t="shared" si="2"/>
        <v>1661</v>
      </c>
      <c r="I19" s="10">
        <f t="shared" si="2"/>
        <v>1396</v>
      </c>
      <c r="J19" s="10">
        <f t="shared" si="2"/>
        <v>2262</v>
      </c>
      <c r="K19" s="10">
        <f t="shared" si="2"/>
        <v>7018</v>
      </c>
    </row>
    <row r="20" spans="1:11" ht="12.75" customHeight="1">
      <c r="A20" s="21" t="s">
        <v>12</v>
      </c>
      <c r="B20" s="11" t="s">
        <v>20</v>
      </c>
      <c r="C20" s="9">
        <v>5</v>
      </c>
      <c r="D20" s="9">
        <v>29</v>
      </c>
      <c r="E20" s="9">
        <v>33</v>
      </c>
      <c r="F20" s="9">
        <v>95</v>
      </c>
      <c r="G20" s="9">
        <v>144</v>
      </c>
      <c r="H20" s="9">
        <v>418</v>
      </c>
      <c r="I20" s="9">
        <v>395</v>
      </c>
      <c r="J20" s="9">
        <v>591</v>
      </c>
      <c r="K20" s="7">
        <f>SUM(C20:J20)</f>
        <v>1710</v>
      </c>
    </row>
    <row r="21" spans="1:11" ht="12.75" customHeight="1">
      <c r="A21" s="22"/>
      <c r="B21" s="12" t="s">
        <v>21</v>
      </c>
      <c r="C21" s="9">
        <v>16</v>
      </c>
      <c r="D21" s="9">
        <v>4</v>
      </c>
      <c r="E21" s="9">
        <v>42</v>
      </c>
      <c r="F21" s="9">
        <v>89</v>
      </c>
      <c r="G21" s="9">
        <v>134</v>
      </c>
      <c r="H21" s="9">
        <v>310</v>
      </c>
      <c r="I21" s="9">
        <v>268</v>
      </c>
      <c r="J21" s="9">
        <v>474</v>
      </c>
      <c r="K21" s="7">
        <f>SUM(C21:J21)</f>
        <v>1337</v>
      </c>
    </row>
    <row r="22" spans="1:11" ht="12.75" customHeight="1">
      <c r="A22" s="22"/>
      <c r="B22" s="12" t="s">
        <v>22</v>
      </c>
      <c r="C22" s="9">
        <v>4</v>
      </c>
      <c r="D22" s="9">
        <v>6</v>
      </c>
      <c r="E22" s="9">
        <v>19</v>
      </c>
      <c r="F22" s="9">
        <v>96</v>
      </c>
      <c r="G22" s="9">
        <v>109</v>
      </c>
      <c r="H22" s="9">
        <v>294</v>
      </c>
      <c r="I22" s="9">
        <v>251</v>
      </c>
      <c r="J22" s="9">
        <v>403</v>
      </c>
      <c r="K22" s="7">
        <f>SUM(C22:J22)</f>
        <v>1182</v>
      </c>
    </row>
    <row r="23" spans="1:11" ht="12.75" customHeight="1">
      <c r="A23" s="22"/>
      <c r="B23" s="12" t="s">
        <v>23</v>
      </c>
      <c r="C23" s="9">
        <v>11</v>
      </c>
      <c r="D23" s="9">
        <v>18</v>
      </c>
      <c r="E23" s="9">
        <v>64</v>
      </c>
      <c r="F23" s="9">
        <v>137</v>
      </c>
      <c r="G23" s="9">
        <v>158</v>
      </c>
      <c r="H23" s="9">
        <v>364</v>
      </c>
      <c r="I23" s="9">
        <v>335</v>
      </c>
      <c r="J23" s="9">
        <v>505</v>
      </c>
      <c r="K23" s="7">
        <f>SUM(C23:J23)</f>
        <v>1592</v>
      </c>
    </row>
    <row r="24" spans="1:11" ht="12.75" customHeight="1">
      <c r="A24" s="22"/>
      <c r="B24" s="13" t="s">
        <v>27</v>
      </c>
      <c r="C24" s="10">
        <f>SUM(C20:C23)</f>
        <v>36</v>
      </c>
      <c r="D24" s="10">
        <f aca="true" t="shared" si="3" ref="D24:K24">SUM(D20:D23)</f>
        <v>57</v>
      </c>
      <c r="E24" s="10">
        <f t="shared" si="3"/>
        <v>158</v>
      </c>
      <c r="F24" s="10">
        <f t="shared" si="3"/>
        <v>417</v>
      </c>
      <c r="G24" s="10">
        <f t="shared" si="3"/>
        <v>545</v>
      </c>
      <c r="H24" s="10">
        <f t="shared" si="3"/>
        <v>1386</v>
      </c>
      <c r="I24" s="10">
        <f t="shared" si="3"/>
        <v>1249</v>
      </c>
      <c r="J24" s="10">
        <f t="shared" si="3"/>
        <v>1973</v>
      </c>
      <c r="K24" s="10">
        <f t="shared" si="3"/>
        <v>5821</v>
      </c>
    </row>
    <row r="25" spans="1:11" ht="12.75" customHeight="1">
      <c r="A25" s="18" t="s">
        <v>28</v>
      </c>
      <c r="B25" s="11" t="s">
        <v>20</v>
      </c>
      <c r="C25" s="9">
        <v>8</v>
      </c>
      <c r="D25" s="9">
        <v>2</v>
      </c>
      <c r="E25" s="9">
        <v>31</v>
      </c>
      <c r="F25" s="9">
        <v>106</v>
      </c>
      <c r="G25" s="9">
        <v>125</v>
      </c>
      <c r="H25" s="9">
        <v>265</v>
      </c>
      <c r="I25" s="9">
        <v>254</v>
      </c>
      <c r="J25" s="9">
        <v>470</v>
      </c>
      <c r="K25" s="7">
        <f>SUM(C25:J25)</f>
        <v>1261</v>
      </c>
    </row>
    <row r="26" spans="1:11" ht="12.75" customHeight="1">
      <c r="A26" s="19"/>
      <c r="B26" s="12" t="s">
        <v>21</v>
      </c>
      <c r="C26" s="9">
        <v>8</v>
      </c>
      <c r="D26" s="9">
        <v>21</v>
      </c>
      <c r="E26" s="9">
        <v>82</v>
      </c>
      <c r="F26" s="9">
        <v>162</v>
      </c>
      <c r="G26" s="9">
        <v>130</v>
      </c>
      <c r="H26" s="9">
        <v>216</v>
      </c>
      <c r="I26" s="9">
        <v>205</v>
      </c>
      <c r="J26" s="9">
        <v>336</v>
      </c>
      <c r="K26" s="7">
        <f>SUM(C26:J26)</f>
        <v>1160</v>
      </c>
    </row>
    <row r="27" spans="1:11" ht="12.75" customHeight="1">
      <c r="A27" s="20"/>
      <c r="B27" s="13" t="s">
        <v>29</v>
      </c>
      <c r="C27" s="7">
        <f>SUM(C25:C26)</f>
        <v>16</v>
      </c>
      <c r="D27" s="7">
        <f aca="true" t="shared" si="4" ref="D27:K27">SUM(D25:D26)</f>
        <v>23</v>
      </c>
      <c r="E27" s="7">
        <f t="shared" si="4"/>
        <v>113</v>
      </c>
      <c r="F27" s="7">
        <f t="shared" si="4"/>
        <v>268</v>
      </c>
      <c r="G27" s="7">
        <f t="shared" si="4"/>
        <v>255</v>
      </c>
      <c r="H27" s="7">
        <f t="shared" si="4"/>
        <v>481</v>
      </c>
      <c r="I27" s="7">
        <f t="shared" si="4"/>
        <v>459</v>
      </c>
      <c r="J27" s="7">
        <f t="shared" si="4"/>
        <v>806</v>
      </c>
      <c r="K27" s="7">
        <f t="shared" si="4"/>
        <v>2421</v>
      </c>
    </row>
    <row r="28" spans="1:11" ht="12.75" customHeight="1">
      <c r="A28" s="6" t="s">
        <v>8</v>
      </c>
      <c r="B28" s="6"/>
      <c r="C28" s="4">
        <f>SUM(C9,C14,C19,C24,C27)</f>
        <v>113</v>
      </c>
      <c r="D28" s="4">
        <f aca="true" t="shared" si="5" ref="D28:K28">SUM(D9,D14,D19,D24,D27)</f>
        <v>195</v>
      </c>
      <c r="E28" s="4">
        <f t="shared" si="5"/>
        <v>1052</v>
      </c>
      <c r="F28" s="4">
        <f t="shared" si="5"/>
        <v>2468</v>
      </c>
      <c r="G28" s="4">
        <f t="shared" si="5"/>
        <v>3122</v>
      </c>
      <c r="H28" s="4">
        <f t="shared" si="5"/>
        <v>7214</v>
      </c>
      <c r="I28" s="4">
        <f t="shared" si="5"/>
        <v>6660</v>
      </c>
      <c r="J28" s="4">
        <f t="shared" si="5"/>
        <v>10988</v>
      </c>
      <c r="K28" s="4">
        <f t="shared" si="5"/>
        <v>31812</v>
      </c>
    </row>
    <row r="29" spans="1:2" ht="12.75" customHeight="1">
      <c r="A29" s="5" t="s">
        <v>15</v>
      </c>
      <c r="B29" s="5"/>
    </row>
    <row r="30" spans="1:2" ht="12.75" customHeight="1">
      <c r="A30" s="8" t="s">
        <v>16</v>
      </c>
      <c r="B30" s="8"/>
    </row>
    <row r="31" spans="1:2" ht="11.25">
      <c r="A31" s="8" t="s">
        <v>17</v>
      </c>
      <c r="B31" s="8"/>
    </row>
    <row r="32" spans="1:2" ht="11.25">
      <c r="A32" s="8"/>
      <c r="B32" s="8"/>
    </row>
    <row r="33" ht="12">
      <c r="A33" s="2" t="s">
        <v>30</v>
      </c>
    </row>
    <row r="34" spans="1:13" ht="11.25" customHeight="1">
      <c r="A34" s="23" t="s">
        <v>14</v>
      </c>
      <c r="B34" s="18" t="s">
        <v>19</v>
      </c>
      <c r="C34" s="15" t="s">
        <v>13</v>
      </c>
      <c r="D34" s="16"/>
      <c r="E34" s="16"/>
      <c r="F34" s="16"/>
      <c r="G34" s="16"/>
      <c r="H34" s="16"/>
      <c r="I34" s="16"/>
      <c r="J34" s="16"/>
      <c r="K34" s="16"/>
      <c r="L34" s="17"/>
      <c r="M34" s="25" t="s">
        <v>8</v>
      </c>
    </row>
    <row r="35" spans="1:13" ht="11.25">
      <c r="A35" s="24"/>
      <c r="B35" s="20"/>
      <c r="C35" s="14" t="s">
        <v>32</v>
      </c>
      <c r="D35" s="14" t="s">
        <v>33</v>
      </c>
      <c r="E35" s="14" t="s">
        <v>34</v>
      </c>
      <c r="F35" s="14" t="s">
        <v>35</v>
      </c>
      <c r="G35" s="14" t="s">
        <v>2</v>
      </c>
      <c r="H35" s="14" t="s">
        <v>3</v>
      </c>
      <c r="I35" s="14" t="s">
        <v>4</v>
      </c>
      <c r="J35" s="14" t="s">
        <v>5</v>
      </c>
      <c r="K35" s="14" t="s">
        <v>6</v>
      </c>
      <c r="L35" s="14" t="s">
        <v>7</v>
      </c>
      <c r="M35" s="26" t="s">
        <v>8</v>
      </c>
    </row>
    <row r="36" spans="1:13" ht="11.25" customHeight="1">
      <c r="A36" s="18" t="s">
        <v>31</v>
      </c>
      <c r="B36" s="11" t="s">
        <v>22</v>
      </c>
      <c r="C36" s="9">
        <v>115</v>
      </c>
      <c r="D36" s="9">
        <v>12</v>
      </c>
      <c r="E36" s="9">
        <v>6</v>
      </c>
      <c r="F36" s="9">
        <v>33</v>
      </c>
      <c r="G36" s="9">
        <v>36</v>
      </c>
      <c r="H36" s="9">
        <v>39</v>
      </c>
      <c r="I36" s="9">
        <v>97</v>
      </c>
      <c r="J36" s="9">
        <v>128</v>
      </c>
      <c r="K36" s="9">
        <v>170</v>
      </c>
      <c r="L36" s="9">
        <v>265</v>
      </c>
      <c r="M36" s="7">
        <f>SUM(C36:L36)</f>
        <v>901</v>
      </c>
    </row>
    <row r="37" spans="1:13" ht="11.25">
      <c r="A37" s="19"/>
      <c r="B37" s="12" t="s">
        <v>23</v>
      </c>
      <c r="C37" s="9">
        <v>43</v>
      </c>
      <c r="D37" s="9">
        <v>22</v>
      </c>
      <c r="E37" s="9">
        <v>35</v>
      </c>
      <c r="F37" s="9">
        <v>78</v>
      </c>
      <c r="G37" s="9">
        <v>62</v>
      </c>
      <c r="H37" s="9">
        <v>85</v>
      </c>
      <c r="I37" s="9">
        <v>150</v>
      </c>
      <c r="J37" s="9">
        <v>207</v>
      </c>
      <c r="K37" s="9">
        <v>264</v>
      </c>
      <c r="L37" s="9">
        <v>376</v>
      </c>
      <c r="M37" s="7">
        <f>SUM(C37:L37)</f>
        <v>1322</v>
      </c>
    </row>
    <row r="38" spans="1:13" ht="11.25">
      <c r="A38" s="20"/>
      <c r="B38" s="13" t="s">
        <v>8</v>
      </c>
      <c r="C38" s="28">
        <f>SUM(C36:C37)</f>
        <v>158</v>
      </c>
      <c r="D38" s="29">
        <f aca="true" t="shared" si="6" ref="D38:L38">SUM(D36:D37)</f>
        <v>34</v>
      </c>
      <c r="E38" s="29">
        <f t="shared" si="6"/>
        <v>41</v>
      </c>
      <c r="F38" s="29">
        <f t="shared" si="6"/>
        <v>111</v>
      </c>
      <c r="G38" s="29">
        <f t="shared" si="6"/>
        <v>98</v>
      </c>
      <c r="H38" s="29">
        <f t="shared" si="6"/>
        <v>124</v>
      </c>
      <c r="I38" s="29">
        <f t="shared" si="6"/>
        <v>247</v>
      </c>
      <c r="J38" s="29">
        <f t="shared" si="6"/>
        <v>335</v>
      </c>
      <c r="K38" s="29">
        <f t="shared" si="6"/>
        <v>434</v>
      </c>
      <c r="L38" s="29">
        <f t="shared" si="6"/>
        <v>641</v>
      </c>
      <c r="M38" s="29">
        <f>SUM(M36:M37)</f>
        <v>2223</v>
      </c>
    </row>
    <row r="39" ht="11.25">
      <c r="A39" s="5" t="s">
        <v>15</v>
      </c>
    </row>
    <row r="41" ht="11.25">
      <c r="A41" s="8" t="s">
        <v>37</v>
      </c>
    </row>
  </sheetData>
  <sheetProtection/>
  <mergeCells count="14">
    <mergeCell ref="A3:A4"/>
    <mergeCell ref="C3:J3"/>
    <mergeCell ref="K3:K4"/>
    <mergeCell ref="B3:B4"/>
    <mergeCell ref="A5:A9"/>
    <mergeCell ref="M34:M35"/>
    <mergeCell ref="C34:L34"/>
    <mergeCell ref="A36:A38"/>
    <mergeCell ref="A10:A14"/>
    <mergeCell ref="A15:A19"/>
    <mergeCell ref="A20:A24"/>
    <mergeCell ref="A25:A27"/>
    <mergeCell ref="A34:A35"/>
    <mergeCell ref="B34:B35"/>
  </mergeCells>
  <printOptions/>
  <pageMargins left="0.79" right="0.79" top="0.98" bottom="0.98" header="0.5" footer="0.5"/>
  <pageSetup fitToHeight="1" fitToWidth="1" horizontalDpi="600" verticalDpi="600" orientation="landscape" paperSize="9" r:id="rId1"/>
  <ignoredErrors>
    <ignoredError sqref="A20 A5 A10 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Alberto GAGLIARDI</cp:lastModifiedBy>
  <cp:lastPrinted>2017-05-03T09:22:14Z</cp:lastPrinted>
  <dcterms:created xsi:type="dcterms:W3CDTF">2012-10-26T09:33:58Z</dcterms:created>
  <dcterms:modified xsi:type="dcterms:W3CDTF">2018-05-15T08:03:04Z</dcterms:modified>
  <cp:category/>
  <cp:version/>
  <cp:contentType/>
  <cp:contentStatus/>
</cp:coreProperties>
</file>