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5" yWindow="3930" windowWidth="15480" windowHeight="11505" activeTab="0"/>
  </bookViews>
  <sheets>
    <sheet name="12.10" sheetId="1" r:id="rId1"/>
  </sheets>
  <definedNames>
    <definedName name="_xlnm.Print_Area" localSheetId="0">'12.10'!$A$1:$L$41</definedName>
  </definedNames>
  <calcPr fullCalcOnLoad="1"/>
</workbook>
</file>

<file path=xl/sharedStrings.xml><?xml version="1.0" encoding="utf-8"?>
<sst xmlns="http://schemas.openxmlformats.org/spreadsheetml/2006/main" count="59" uniqueCount="33">
  <si>
    <t>TOTALE</t>
  </si>
  <si>
    <r>
      <t>Fonte:</t>
    </r>
    <r>
      <rPr>
        <sz val="7"/>
        <rFont val="Arial"/>
        <family val="2"/>
      </rPr>
      <t xml:space="preserve"> Istat - Asia</t>
    </r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</si>
  <si>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</si>
  <si>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</si>
  <si>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</si>
  <si>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</si>
  <si>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</si>
  <si>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</si>
  <si>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</si>
  <si>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</si>
  <si>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Attività manifatturiere</t>
  </si>
  <si>
    <t>Energia, gas, acqua, gestione rifiuti</t>
  </si>
  <si>
    <t>Costruzioni</t>
  </si>
  <si>
    <t>Commercio</t>
  </si>
  <si>
    <t>Trasporti e magazzinaggio</t>
  </si>
  <si>
    <t>Alloggio e ristorazione</t>
  </si>
  <si>
    <t>Informazione e comunicazione</t>
  </si>
  <si>
    <t>Att. fin., assic., immob., profess., noleggio e servizi imprese</t>
  </si>
  <si>
    <t>Istruzione</t>
  </si>
  <si>
    <t>Sanità e assistenza sociale</t>
  </si>
  <si>
    <t>Att. artistiche, sport., intrattenim. e divertimento</t>
  </si>
  <si>
    <t>Altre attività di servizi</t>
  </si>
  <si>
    <t>SETTORI DI ATTIVITA'</t>
  </si>
  <si>
    <t>Attività estrattive</t>
  </si>
  <si>
    <r>
      <t>Totale</t>
    </r>
  </si>
  <si>
    <t>Nessun addetto</t>
  </si>
  <si>
    <t xml:space="preserve">(*) Le classi di addetti sono così articolate: da 0 a 0.99= nessun addetto; da 1 a 1.99=1 addetto; da 2 a 2.99=2 addetti; da 3 a 3.99=3 addetti; da 4 a 5.99= tra 4 e 5 addetti; </t>
  </si>
  <si>
    <t xml:space="preserve">    da 6 a  9.99= tra 6 e 9 addetti; da 10 a 49.99= da 10 a 49 addetti; da 50 a 99.99= tra 50 e 99 addetti; da 100 a 499.99= tra 100 e 499 addetti; da 500 in poi= tra 500 ed oltre addetti </t>
  </si>
  <si>
    <t>Classi di addetti (valori assoluti) (*)</t>
  </si>
  <si>
    <r>
      <t>tra 500 ed oltre addetti</t>
    </r>
  </si>
  <si>
    <t>Classi di addetti (valori percentuali) (*)</t>
  </si>
  <si>
    <t>Tavola 12.10 - Valle d'Aosta: imprese attive per settori di attività e classe di addetti - Valori assoluti e percentuali - Anno 2015</t>
  </si>
  <si>
    <t>ANNO 2015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</si>
</sst>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  <numFmt numFmtId="171" formatCode="0.00000"/>
    <numFmt numFmtId="172" formatCode="0.0000"/>
    <numFmt numFmtId="173" formatCode="0.000"/>
    <numFmt numFmtId="174" formatCode="0.0"/>
  </numFmts>
  <fonts count="44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170" fontId="2" fillId="0" borderId="0" xfId="0" applyNumberFormat="1" applyFont="1" applyBorder="1" applyAlignment="1">
      <alignment horizontal="right"/>
    </xf>
    <xf numFmtId="170" fontId="1" fillId="0" borderId="1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/>
    </xf>
    <xf numFmtId="0" fontId="7" fillId="0" borderId="0" xfId="46" applyFont="1" applyBorder="1" applyAlignment="1">
      <alignment/>
      <protection/>
    </xf>
    <xf numFmtId="0" fontId="9" fillId="0" borderId="0" xfId="46" applyFont="1" applyFill="1" applyBorder="1" applyAlignment="1">
      <alignment horizontal="left" vertical="top" wrapText="1"/>
      <protection/>
    </xf>
    <xf numFmtId="0" fontId="0" fillId="0" borderId="0" xfId="46" applyBorder="1" applyAlignment="1">
      <alignment/>
      <protection/>
    </xf>
    <xf numFmtId="0" fontId="3" fillId="0" borderId="0" xfId="46" applyFont="1" applyAlignment="1">
      <alignment/>
      <protection/>
    </xf>
    <xf numFmtId="170" fontId="2" fillId="0" borderId="11" xfId="0" applyNumberFormat="1" applyFont="1" applyBorder="1" applyAlignment="1">
      <alignment horizontal="right"/>
    </xf>
    <xf numFmtId="0" fontId="2" fillId="0" borderId="11" xfId="0" applyFont="1" applyFill="1" applyBorder="1" applyAlignment="1">
      <alignment horizontal="right" vertical="top" wrapText="1"/>
    </xf>
    <xf numFmtId="0" fontId="0" fillId="0" borderId="10" xfId="0" applyBorder="1" applyAlignment="1">
      <alignment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1" sqref="A1:L41"/>
    </sheetView>
  </sheetViews>
  <sheetFormatPr defaultColWidth="9.140625" defaultRowHeight="12.75"/>
  <cols>
    <col min="1" max="1" width="45.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ht="12.75" customHeight="1">
      <c r="A1" s="5" t="s">
        <v>31</v>
      </c>
    </row>
    <row r="2" ht="12.75" customHeight="1">
      <c r="A2" s="5"/>
    </row>
    <row r="3" spans="2:12" ht="11.25">
      <c r="B3" s="19" t="s">
        <v>32</v>
      </c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5.75" customHeight="1">
      <c r="A4" s="17" t="s">
        <v>22</v>
      </c>
      <c r="B4" s="18" t="s">
        <v>28</v>
      </c>
      <c r="C4" s="18"/>
      <c r="D4" s="18"/>
      <c r="E4" s="18"/>
      <c r="F4" s="18"/>
      <c r="G4" s="18"/>
      <c r="H4" s="18"/>
      <c r="I4" s="18"/>
      <c r="J4" s="18"/>
      <c r="K4" s="18"/>
      <c r="L4" s="15" t="s">
        <v>24</v>
      </c>
    </row>
    <row r="5" spans="1:12" ht="33.75">
      <c r="A5" s="16"/>
      <c r="B5" s="6" t="s">
        <v>25</v>
      </c>
      <c r="C5" s="6" t="s">
        <v>4</v>
      </c>
      <c r="D5" s="6" t="s">
        <v>2</v>
      </c>
      <c r="E5" s="6" t="s">
        <v>9</v>
      </c>
      <c r="F5" s="6" t="s">
        <v>3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29</v>
      </c>
      <c r="L5" s="16"/>
    </row>
    <row r="6" spans="1:12" ht="11.25">
      <c r="A6" s="1" t="s">
        <v>23</v>
      </c>
      <c r="B6" s="3">
        <v>1</v>
      </c>
      <c r="C6" s="3">
        <v>3</v>
      </c>
      <c r="D6" s="3">
        <v>0</v>
      </c>
      <c r="E6" s="3">
        <v>1</v>
      </c>
      <c r="F6" s="3">
        <v>1</v>
      </c>
      <c r="G6" s="3">
        <v>3</v>
      </c>
      <c r="H6" s="3">
        <v>0</v>
      </c>
      <c r="I6" s="3">
        <v>0</v>
      </c>
      <c r="J6" s="3">
        <v>0</v>
      </c>
      <c r="K6" s="3">
        <v>0</v>
      </c>
      <c r="L6" s="3">
        <f>SUM(B6:K6)</f>
        <v>9</v>
      </c>
    </row>
    <row r="7" spans="1:12" ht="11.25">
      <c r="A7" s="1" t="s">
        <v>10</v>
      </c>
      <c r="B7" s="3">
        <v>34</v>
      </c>
      <c r="C7" s="3">
        <v>285</v>
      </c>
      <c r="D7" s="3">
        <v>110</v>
      </c>
      <c r="E7" s="3">
        <v>43</v>
      </c>
      <c r="F7" s="3">
        <v>63</v>
      </c>
      <c r="G7" s="3">
        <v>54</v>
      </c>
      <c r="H7" s="3">
        <v>61</v>
      </c>
      <c r="I7" s="3">
        <v>4</v>
      </c>
      <c r="J7" s="3">
        <v>3</v>
      </c>
      <c r="K7" s="3">
        <v>1</v>
      </c>
      <c r="L7" s="3">
        <f aca="true" t="shared" si="0" ref="L7:L18">SUM(B7:K7)</f>
        <v>658</v>
      </c>
    </row>
    <row r="8" spans="1:12" ht="11.25">
      <c r="A8" s="1" t="s">
        <v>11</v>
      </c>
      <c r="B8" s="3">
        <v>49</v>
      </c>
      <c r="C8" s="3">
        <v>13</v>
      </c>
      <c r="D8" s="3">
        <v>7</v>
      </c>
      <c r="E8" s="3">
        <v>3</v>
      </c>
      <c r="F8" s="3">
        <v>4</v>
      </c>
      <c r="G8" s="3">
        <v>6</v>
      </c>
      <c r="H8" s="3">
        <v>8</v>
      </c>
      <c r="I8" s="3">
        <v>1</v>
      </c>
      <c r="J8" s="3">
        <v>3</v>
      </c>
      <c r="K8" s="3">
        <v>0</v>
      </c>
      <c r="L8" s="3">
        <f t="shared" si="0"/>
        <v>94</v>
      </c>
    </row>
    <row r="9" spans="1:12" ht="11.25">
      <c r="A9" s="1" t="s">
        <v>12</v>
      </c>
      <c r="B9" s="3">
        <v>165</v>
      </c>
      <c r="C9" s="3">
        <v>1212</v>
      </c>
      <c r="D9" s="3">
        <v>301</v>
      </c>
      <c r="E9" s="3">
        <v>105</v>
      </c>
      <c r="F9" s="3">
        <v>113</v>
      </c>
      <c r="G9" s="3">
        <v>102</v>
      </c>
      <c r="H9" s="3">
        <v>66</v>
      </c>
      <c r="I9" s="3">
        <v>3</v>
      </c>
      <c r="J9" s="3">
        <v>0</v>
      </c>
      <c r="K9" s="3">
        <v>0</v>
      </c>
      <c r="L9" s="3">
        <f t="shared" si="0"/>
        <v>2067</v>
      </c>
    </row>
    <row r="10" spans="1:12" ht="11.25">
      <c r="A10" s="1" t="s">
        <v>13</v>
      </c>
      <c r="B10" s="3">
        <v>93</v>
      </c>
      <c r="C10" s="3">
        <v>901</v>
      </c>
      <c r="D10" s="3">
        <v>444</v>
      </c>
      <c r="E10" s="3">
        <v>198</v>
      </c>
      <c r="F10" s="3">
        <v>159</v>
      </c>
      <c r="G10" s="3">
        <v>104</v>
      </c>
      <c r="H10" s="3">
        <v>66</v>
      </c>
      <c r="I10" s="3">
        <v>4</v>
      </c>
      <c r="J10" s="3">
        <v>1</v>
      </c>
      <c r="K10" s="3">
        <v>0</v>
      </c>
      <c r="L10" s="3">
        <f t="shared" si="0"/>
        <v>1970</v>
      </c>
    </row>
    <row r="11" spans="1:12" ht="11.25">
      <c r="A11" s="1" t="s">
        <v>14</v>
      </c>
      <c r="B11" s="3">
        <v>12</v>
      </c>
      <c r="C11" s="3">
        <v>118</v>
      </c>
      <c r="D11" s="3">
        <v>20</v>
      </c>
      <c r="E11" s="3">
        <v>14</v>
      </c>
      <c r="F11" s="3">
        <v>15</v>
      </c>
      <c r="G11" s="3">
        <v>8</v>
      </c>
      <c r="H11" s="3">
        <v>13</v>
      </c>
      <c r="I11" s="3">
        <v>4</v>
      </c>
      <c r="J11" s="3">
        <v>6</v>
      </c>
      <c r="K11" s="3">
        <v>0</v>
      </c>
      <c r="L11" s="3">
        <f t="shared" si="0"/>
        <v>210</v>
      </c>
    </row>
    <row r="12" spans="1:12" ht="11.25">
      <c r="A12" s="1" t="s">
        <v>15</v>
      </c>
      <c r="B12" s="3">
        <v>45</v>
      </c>
      <c r="C12" s="3">
        <v>418</v>
      </c>
      <c r="D12" s="3">
        <v>354</v>
      </c>
      <c r="E12" s="3">
        <v>266</v>
      </c>
      <c r="F12" s="3">
        <v>299</v>
      </c>
      <c r="G12" s="3">
        <v>184</v>
      </c>
      <c r="H12" s="3">
        <v>66</v>
      </c>
      <c r="I12" s="3">
        <v>1</v>
      </c>
      <c r="J12" s="3">
        <v>0</v>
      </c>
      <c r="K12" s="3">
        <v>0</v>
      </c>
      <c r="L12" s="3">
        <f t="shared" si="0"/>
        <v>1633</v>
      </c>
    </row>
    <row r="13" spans="1:12" ht="11.25">
      <c r="A13" s="1" t="s">
        <v>16</v>
      </c>
      <c r="B13" s="3">
        <v>12</v>
      </c>
      <c r="C13" s="3">
        <v>125</v>
      </c>
      <c r="D13" s="3">
        <v>22</v>
      </c>
      <c r="E13" s="3">
        <v>11</v>
      </c>
      <c r="F13" s="3">
        <v>16</v>
      </c>
      <c r="G13" s="3">
        <v>11</v>
      </c>
      <c r="H13" s="3">
        <v>9</v>
      </c>
      <c r="I13" s="3">
        <v>0</v>
      </c>
      <c r="J13" s="3">
        <v>2</v>
      </c>
      <c r="K13" s="3">
        <v>0</v>
      </c>
      <c r="L13" s="3">
        <f t="shared" si="0"/>
        <v>208</v>
      </c>
    </row>
    <row r="14" spans="1:12" ht="11.25">
      <c r="A14" s="1" t="s">
        <v>17</v>
      </c>
      <c r="B14" s="3">
        <v>249</v>
      </c>
      <c r="C14" s="3">
        <v>1940</v>
      </c>
      <c r="D14" s="3">
        <v>399</v>
      </c>
      <c r="E14" s="3">
        <v>188</v>
      </c>
      <c r="F14" s="3">
        <v>116</v>
      </c>
      <c r="G14" s="3">
        <v>69</v>
      </c>
      <c r="H14" s="3">
        <v>38</v>
      </c>
      <c r="I14" s="3">
        <v>4</v>
      </c>
      <c r="J14" s="3">
        <v>2</v>
      </c>
      <c r="K14" s="3">
        <v>0</v>
      </c>
      <c r="L14" s="3">
        <f t="shared" si="0"/>
        <v>3005</v>
      </c>
    </row>
    <row r="15" spans="1:12" ht="11.25">
      <c r="A15" s="1" t="s">
        <v>18</v>
      </c>
      <c r="B15" s="3">
        <v>8</v>
      </c>
      <c r="C15" s="3">
        <v>58</v>
      </c>
      <c r="D15" s="3">
        <v>3</v>
      </c>
      <c r="E15" s="3">
        <v>7</v>
      </c>
      <c r="F15" s="3">
        <v>4</v>
      </c>
      <c r="G15" s="3">
        <v>1</v>
      </c>
      <c r="H15" s="3">
        <v>5</v>
      </c>
      <c r="I15" s="3">
        <v>3</v>
      </c>
      <c r="J15" s="3">
        <v>1</v>
      </c>
      <c r="K15" s="3">
        <v>0</v>
      </c>
      <c r="L15" s="3">
        <f t="shared" si="0"/>
        <v>90</v>
      </c>
    </row>
    <row r="16" spans="1:12" ht="11.25">
      <c r="A16" s="1" t="s">
        <v>19</v>
      </c>
      <c r="B16" s="3">
        <v>22</v>
      </c>
      <c r="C16" s="3">
        <v>434</v>
      </c>
      <c r="D16" s="3">
        <v>37</v>
      </c>
      <c r="E16" s="3">
        <v>24</v>
      </c>
      <c r="F16" s="3">
        <v>15</v>
      </c>
      <c r="G16" s="3">
        <v>3</v>
      </c>
      <c r="H16" s="3">
        <v>13</v>
      </c>
      <c r="I16" s="3">
        <v>1</v>
      </c>
      <c r="J16" s="3">
        <v>4</v>
      </c>
      <c r="K16" s="3">
        <v>0</v>
      </c>
      <c r="L16" s="3">
        <f t="shared" si="0"/>
        <v>553</v>
      </c>
    </row>
    <row r="17" spans="1:12" ht="11.25">
      <c r="A17" s="1" t="s">
        <v>20</v>
      </c>
      <c r="B17" s="3">
        <v>23</v>
      </c>
      <c r="C17" s="3">
        <v>165</v>
      </c>
      <c r="D17" s="3">
        <v>23</v>
      </c>
      <c r="E17" s="3">
        <v>6</v>
      </c>
      <c r="F17" s="3">
        <v>3</v>
      </c>
      <c r="G17" s="3">
        <v>10</v>
      </c>
      <c r="H17" s="3">
        <v>10</v>
      </c>
      <c r="I17" s="3">
        <v>3</v>
      </c>
      <c r="J17" s="3">
        <v>0</v>
      </c>
      <c r="K17" s="3">
        <v>1</v>
      </c>
      <c r="L17" s="3">
        <f t="shared" si="0"/>
        <v>244</v>
      </c>
    </row>
    <row r="18" spans="1:12" ht="11.25">
      <c r="A18" s="1" t="s">
        <v>21</v>
      </c>
      <c r="B18" s="3">
        <v>19</v>
      </c>
      <c r="C18" s="3">
        <v>350</v>
      </c>
      <c r="D18" s="3">
        <v>87</v>
      </c>
      <c r="E18" s="3">
        <v>24</v>
      </c>
      <c r="F18" s="3">
        <v>22</v>
      </c>
      <c r="G18" s="3">
        <v>4</v>
      </c>
      <c r="H18" s="3">
        <v>9</v>
      </c>
      <c r="I18" s="3">
        <v>1</v>
      </c>
      <c r="J18" s="3">
        <v>0</v>
      </c>
      <c r="K18" s="3">
        <v>0</v>
      </c>
      <c r="L18" s="3">
        <f t="shared" si="0"/>
        <v>516</v>
      </c>
    </row>
    <row r="19" spans="1:12" ht="11.25">
      <c r="A19" s="4" t="s">
        <v>0</v>
      </c>
      <c r="B19" s="9">
        <f>SUM(B6:B18)</f>
        <v>732</v>
      </c>
      <c r="C19" s="9">
        <f>SUM(C6:C18)</f>
        <v>6022</v>
      </c>
      <c r="D19" s="9">
        <f>SUM(D6:D18)</f>
        <v>1807</v>
      </c>
      <c r="E19" s="9">
        <f aca="true" t="shared" si="1" ref="E19:K19">SUM(E6:E18)</f>
        <v>890</v>
      </c>
      <c r="F19" s="9">
        <f t="shared" si="1"/>
        <v>830</v>
      </c>
      <c r="G19" s="9">
        <f t="shared" si="1"/>
        <v>559</v>
      </c>
      <c r="H19" s="9">
        <f t="shared" si="1"/>
        <v>364</v>
      </c>
      <c r="I19" s="9">
        <f t="shared" si="1"/>
        <v>29</v>
      </c>
      <c r="J19" s="9">
        <f t="shared" si="1"/>
        <v>22</v>
      </c>
      <c r="K19" s="9">
        <f t="shared" si="1"/>
        <v>2</v>
      </c>
      <c r="L19" s="9">
        <f>SUM(L6:L18)</f>
        <v>11257</v>
      </c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  <row r="21" spans="1:12" ht="15.75" customHeight="1">
      <c r="A21" s="17" t="s">
        <v>22</v>
      </c>
      <c r="B21" s="18" t="s">
        <v>30</v>
      </c>
      <c r="C21" s="18"/>
      <c r="D21" s="18"/>
      <c r="E21" s="18"/>
      <c r="F21" s="18"/>
      <c r="G21" s="18"/>
      <c r="H21" s="18"/>
      <c r="I21" s="18"/>
      <c r="J21" s="18"/>
      <c r="K21" s="18"/>
      <c r="L21" s="15" t="s">
        <v>24</v>
      </c>
    </row>
    <row r="22" spans="1:12" ht="33.75">
      <c r="A22" s="16"/>
      <c r="B22" s="6" t="s">
        <v>25</v>
      </c>
      <c r="C22" s="6" t="s">
        <v>4</v>
      </c>
      <c r="D22" s="6" t="s">
        <v>2</v>
      </c>
      <c r="E22" s="6" t="s">
        <v>9</v>
      </c>
      <c r="F22" s="6" t="s">
        <v>3</v>
      </c>
      <c r="G22" s="6" t="s">
        <v>5</v>
      </c>
      <c r="H22" s="6" t="s">
        <v>6</v>
      </c>
      <c r="I22" s="6" t="s">
        <v>7</v>
      </c>
      <c r="J22" s="6" t="s">
        <v>8</v>
      </c>
      <c r="K22" s="6" t="s">
        <v>29</v>
      </c>
      <c r="L22" s="16"/>
    </row>
    <row r="23" spans="1:12" ht="11.25">
      <c r="A23" s="1" t="s">
        <v>23</v>
      </c>
      <c r="B23" s="14">
        <v>0.1366120218579235</v>
      </c>
      <c r="C23" s="14">
        <v>0.04981733643307871</v>
      </c>
      <c r="D23" s="14">
        <v>0</v>
      </c>
      <c r="E23" s="14">
        <v>0.11235955056179776</v>
      </c>
      <c r="F23" s="14">
        <v>0.12048192771084339</v>
      </c>
      <c r="G23" s="14">
        <v>0.5366726296958855</v>
      </c>
      <c r="H23" s="14">
        <v>0</v>
      </c>
      <c r="I23" s="14">
        <v>0</v>
      </c>
      <c r="J23" s="14">
        <v>0</v>
      </c>
      <c r="K23" s="14">
        <v>0</v>
      </c>
      <c r="L23" s="14">
        <f>L6/L$19*100</f>
        <v>0.07995025317580172</v>
      </c>
    </row>
    <row r="24" spans="1:12" ht="11.25">
      <c r="A24" s="1" t="s">
        <v>10</v>
      </c>
      <c r="B24" s="7">
        <v>4.644808743169399</v>
      </c>
      <c r="C24" s="7">
        <v>4.7326469611424775</v>
      </c>
      <c r="D24" s="7">
        <v>6.087437742114001</v>
      </c>
      <c r="E24" s="7">
        <v>4.831460674157303</v>
      </c>
      <c r="F24" s="7">
        <v>7.590361445783132</v>
      </c>
      <c r="G24" s="7">
        <v>9.66010733452594</v>
      </c>
      <c r="H24" s="7">
        <v>16.758241758241756</v>
      </c>
      <c r="I24" s="7">
        <v>13.793103448275861</v>
      </c>
      <c r="J24" s="7">
        <v>13.636363636363635</v>
      </c>
      <c r="K24" s="7">
        <v>50</v>
      </c>
      <c r="L24" s="7">
        <f>L7/L$19*100</f>
        <v>5.845251843297504</v>
      </c>
    </row>
    <row r="25" spans="1:12" ht="11.25">
      <c r="A25" s="1" t="s">
        <v>11</v>
      </c>
      <c r="B25" s="7">
        <v>6.693989071038252</v>
      </c>
      <c r="C25" s="7">
        <v>0.2158751245433411</v>
      </c>
      <c r="D25" s="7">
        <v>0.387382401770891</v>
      </c>
      <c r="E25" s="7">
        <v>0.33707865168539325</v>
      </c>
      <c r="F25" s="7">
        <v>0.48192771084337355</v>
      </c>
      <c r="G25" s="7">
        <v>1.073345259391771</v>
      </c>
      <c r="H25" s="7">
        <v>2.197802197802198</v>
      </c>
      <c r="I25" s="7">
        <v>3.4482758620689653</v>
      </c>
      <c r="J25" s="7">
        <v>13.636363636363635</v>
      </c>
      <c r="K25" s="7">
        <v>0</v>
      </c>
      <c r="L25" s="7">
        <f>L8/L$19*100</f>
        <v>0.8350359776139291</v>
      </c>
    </row>
    <row r="26" spans="1:12" ht="11.25">
      <c r="A26" s="1" t="s">
        <v>12</v>
      </c>
      <c r="B26" s="7">
        <v>22.540983606557376</v>
      </c>
      <c r="C26" s="7">
        <v>20.1262039189638</v>
      </c>
      <c r="D26" s="7">
        <v>16.657443276148314</v>
      </c>
      <c r="E26" s="7">
        <v>11.797752808988763</v>
      </c>
      <c r="F26" s="7">
        <v>13.614457831325302</v>
      </c>
      <c r="G26" s="7">
        <v>18.246869409660107</v>
      </c>
      <c r="H26" s="7">
        <v>18.13186813186813</v>
      </c>
      <c r="I26" s="7">
        <v>10.344827586206897</v>
      </c>
      <c r="J26" s="7">
        <v>0</v>
      </c>
      <c r="K26" s="7">
        <v>0</v>
      </c>
      <c r="L26" s="7">
        <f>L9/L$19*100</f>
        <v>18.361908146042463</v>
      </c>
    </row>
    <row r="27" spans="1:12" ht="11.25">
      <c r="A27" s="1" t="s">
        <v>13</v>
      </c>
      <c r="B27" s="7">
        <v>12.704918032786885</v>
      </c>
      <c r="C27" s="7">
        <v>14.96180670873464</v>
      </c>
      <c r="D27" s="7">
        <v>24.571112340896516</v>
      </c>
      <c r="E27" s="7">
        <v>22.247191011235955</v>
      </c>
      <c r="F27" s="7">
        <v>19.156626506024097</v>
      </c>
      <c r="G27" s="7">
        <v>18.6046511627907</v>
      </c>
      <c r="H27" s="7">
        <v>18.13186813186813</v>
      </c>
      <c r="I27" s="7">
        <v>13.793103448275861</v>
      </c>
      <c r="J27" s="7">
        <v>4.545454545454546</v>
      </c>
      <c r="K27" s="7">
        <v>0</v>
      </c>
      <c r="L27" s="7">
        <f>L10/L$19*100</f>
        <v>17.500222084036597</v>
      </c>
    </row>
    <row r="28" spans="1:12" ht="11.25">
      <c r="A28" s="1" t="s">
        <v>14</v>
      </c>
      <c r="B28" s="7">
        <v>1.639344262295082</v>
      </c>
      <c r="C28" s="7">
        <v>1.959481899701096</v>
      </c>
      <c r="D28" s="7">
        <v>1.1068068622025455</v>
      </c>
      <c r="E28" s="7">
        <v>1.5730337078651686</v>
      </c>
      <c r="F28" s="7">
        <v>1.8072289156626504</v>
      </c>
      <c r="G28" s="7">
        <v>1.4311270125223614</v>
      </c>
      <c r="H28" s="7">
        <v>3.571428571428571</v>
      </c>
      <c r="I28" s="7">
        <v>13.793103448275861</v>
      </c>
      <c r="J28" s="7">
        <v>27.27272727272727</v>
      </c>
      <c r="K28" s="7">
        <v>0</v>
      </c>
      <c r="L28" s="7">
        <f>L11/L$19*100</f>
        <v>1.8655059074353737</v>
      </c>
    </row>
    <row r="29" spans="1:12" ht="11.25">
      <c r="A29" s="1" t="s">
        <v>15</v>
      </c>
      <c r="B29" s="7">
        <v>6.147540983606557</v>
      </c>
      <c r="C29" s="7">
        <v>6.941215543008967</v>
      </c>
      <c r="D29" s="7">
        <v>19.590481460985057</v>
      </c>
      <c r="E29" s="7">
        <v>29.8876404494382</v>
      </c>
      <c r="F29" s="7">
        <v>36.02409638554217</v>
      </c>
      <c r="G29" s="7">
        <v>32.91592128801431</v>
      </c>
      <c r="H29" s="7">
        <v>18.13186813186813</v>
      </c>
      <c r="I29" s="7">
        <v>3.4482758620689653</v>
      </c>
      <c r="J29" s="7">
        <v>0</v>
      </c>
      <c r="K29" s="7">
        <v>0</v>
      </c>
      <c r="L29" s="7">
        <f>L12/L$19*100</f>
        <v>14.506529270676024</v>
      </c>
    </row>
    <row r="30" spans="1:12" ht="11.25">
      <c r="A30" s="1" t="s">
        <v>16</v>
      </c>
      <c r="B30" s="7">
        <v>1.639344262295082</v>
      </c>
      <c r="C30" s="7">
        <v>2.0757223513782797</v>
      </c>
      <c r="D30" s="7">
        <v>1.2174875484228</v>
      </c>
      <c r="E30" s="7">
        <v>1.2359550561797752</v>
      </c>
      <c r="F30" s="7">
        <v>1.9277108433734942</v>
      </c>
      <c r="G30" s="7">
        <v>1.9677996422182469</v>
      </c>
      <c r="H30" s="7">
        <v>2.4725274725274726</v>
      </c>
      <c r="I30" s="7">
        <v>0</v>
      </c>
      <c r="J30" s="7">
        <v>9.090909090909092</v>
      </c>
      <c r="K30" s="7">
        <v>0</v>
      </c>
      <c r="L30" s="7">
        <f>L13/L$19*100</f>
        <v>1.8477391845074176</v>
      </c>
    </row>
    <row r="31" spans="1:12" ht="11.25">
      <c r="A31" s="1" t="s">
        <v>17</v>
      </c>
      <c r="B31" s="7">
        <v>34.01639344262295</v>
      </c>
      <c r="C31" s="7">
        <v>32.2152108933909</v>
      </c>
      <c r="D31" s="7">
        <v>22.080796900940786</v>
      </c>
      <c r="E31" s="7">
        <v>21.123595505617978</v>
      </c>
      <c r="F31" s="7">
        <v>13.975903614457833</v>
      </c>
      <c r="G31" s="7">
        <v>12.343470483005367</v>
      </c>
      <c r="H31" s="7">
        <v>10.43956043956044</v>
      </c>
      <c r="I31" s="7">
        <v>13.793103448275861</v>
      </c>
      <c r="J31" s="7">
        <v>9.090909090909092</v>
      </c>
      <c r="K31" s="7">
        <v>0</v>
      </c>
      <c r="L31" s="7">
        <f>L14/L$19*100</f>
        <v>26.694501199253796</v>
      </c>
    </row>
    <row r="32" spans="1:12" ht="11.25">
      <c r="A32" s="1" t="s">
        <v>18</v>
      </c>
      <c r="B32" s="7">
        <v>1.092896174863388</v>
      </c>
      <c r="C32" s="7">
        <v>0.9631351710395218</v>
      </c>
      <c r="D32" s="7">
        <v>0.16602102933038185</v>
      </c>
      <c r="E32" s="7">
        <v>0.7865168539325843</v>
      </c>
      <c r="F32" s="7">
        <v>0.48192771084337355</v>
      </c>
      <c r="G32" s="7">
        <v>0.17889087656529518</v>
      </c>
      <c r="H32" s="7">
        <v>1.3736263736263736</v>
      </c>
      <c r="I32" s="7">
        <v>10.344827586206897</v>
      </c>
      <c r="J32" s="7">
        <v>4.545454545454546</v>
      </c>
      <c r="K32" s="7">
        <v>0</v>
      </c>
      <c r="L32" s="7">
        <f>L15/L$19*100</f>
        <v>0.7995025317580171</v>
      </c>
    </row>
    <row r="33" spans="1:12" ht="11.25">
      <c r="A33" s="1" t="s">
        <v>19</v>
      </c>
      <c r="B33" s="7">
        <v>3.0054644808743167</v>
      </c>
      <c r="C33" s="7">
        <v>7.206908003985387</v>
      </c>
      <c r="D33" s="7">
        <v>2.047592695074709</v>
      </c>
      <c r="E33" s="7">
        <v>2.696629213483146</v>
      </c>
      <c r="F33" s="7">
        <v>1.8072289156626504</v>
      </c>
      <c r="G33" s="7">
        <v>0.5366726296958855</v>
      </c>
      <c r="H33" s="7">
        <v>3.571428571428571</v>
      </c>
      <c r="I33" s="7">
        <v>3.4482758620689653</v>
      </c>
      <c r="J33" s="7">
        <v>18.181818181818183</v>
      </c>
      <c r="K33" s="7">
        <v>0</v>
      </c>
      <c r="L33" s="7">
        <f>L16/L$19*100</f>
        <v>4.912498889579817</v>
      </c>
    </row>
    <row r="34" spans="1:12" ht="11.25">
      <c r="A34" s="1" t="s">
        <v>20</v>
      </c>
      <c r="B34" s="7">
        <v>3.1420765027322406</v>
      </c>
      <c r="C34" s="7">
        <v>2.7399535038193292</v>
      </c>
      <c r="D34" s="7">
        <v>1.2728278915329274</v>
      </c>
      <c r="E34" s="7">
        <v>0.6741573033707865</v>
      </c>
      <c r="F34" s="7">
        <v>0.3614457831325301</v>
      </c>
      <c r="G34" s="7">
        <v>1.7889087656529516</v>
      </c>
      <c r="H34" s="7">
        <v>2.7472527472527473</v>
      </c>
      <c r="I34" s="7">
        <v>10.344827586206897</v>
      </c>
      <c r="J34" s="7">
        <v>0</v>
      </c>
      <c r="K34" s="7">
        <v>50</v>
      </c>
      <c r="L34" s="7">
        <f>L17/L$19*100</f>
        <v>2.1675401972106245</v>
      </c>
    </row>
    <row r="35" spans="1:12" ht="11.25">
      <c r="A35" s="1" t="s">
        <v>21</v>
      </c>
      <c r="B35" s="7">
        <v>2.5956284153005464</v>
      </c>
      <c r="C35" s="7">
        <v>5.812022583859183</v>
      </c>
      <c r="D35" s="7">
        <v>4.814609850581074</v>
      </c>
      <c r="E35" s="7">
        <v>2.696629213483146</v>
      </c>
      <c r="F35" s="7">
        <v>2.6506024096385543</v>
      </c>
      <c r="G35" s="7">
        <v>0.7155635062611807</v>
      </c>
      <c r="H35" s="7">
        <v>2.4725274725274726</v>
      </c>
      <c r="I35" s="7">
        <v>3.4482758620689653</v>
      </c>
      <c r="J35" s="7">
        <v>0</v>
      </c>
      <c r="K35" s="7">
        <v>0</v>
      </c>
      <c r="L35" s="7">
        <f>L18/L$19*100</f>
        <v>4.583814515412632</v>
      </c>
    </row>
    <row r="36" spans="1:12" ht="11.25">
      <c r="A36" s="4" t="s">
        <v>0</v>
      </c>
      <c r="B36" s="8">
        <f>B19/B$19*100</f>
        <v>100</v>
      </c>
      <c r="C36" s="8">
        <f>C19/C$19*100</f>
        <v>100</v>
      </c>
      <c r="D36" s="8">
        <f>D19/D$19*100</f>
        <v>100</v>
      </c>
      <c r="E36" s="8">
        <f>E19/E$19*100</f>
        <v>100</v>
      </c>
      <c r="F36" s="8">
        <f>F19/F$19*100</f>
        <v>100</v>
      </c>
      <c r="G36" s="8">
        <f>G19/G$19*100</f>
        <v>100</v>
      </c>
      <c r="H36" s="8">
        <f>H19/H$19*100</f>
        <v>100</v>
      </c>
      <c r="I36" s="8">
        <f>I19/I$19*100</f>
        <v>100</v>
      </c>
      <c r="J36" s="8">
        <f>J19/J$19*100</f>
        <v>100</v>
      </c>
      <c r="K36" s="8">
        <f>K19/K$19*100</f>
        <v>100</v>
      </c>
      <c r="L36" s="8">
        <f>L19/L$19*100</f>
        <v>100</v>
      </c>
    </row>
    <row r="37" spans="1:12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</row>
    <row r="38" spans="1:12" ht="15">
      <c r="A38" s="2" t="s">
        <v>1</v>
      </c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</row>
    <row r="39" spans="1:12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</row>
    <row r="40" spans="1:12" ht="12.75">
      <c r="A40" s="13" t="s">
        <v>26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</row>
    <row r="41" spans="1:12" ht="12.75">
      <c r="A41" s="13" t="s">
        <v>27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</row>
  </sheetData>
  <sheetProtection/>
  <mergeCells count="7">
    <mergeCell ref="L4:L5"/>
    <mergeCell ref="A21:A22"/>
    <mergeCell ref="B21:K21"/>
    <mergeCell ref="L21:L22"/>
    <mergeCell ref="B3:L3"/>
    <mergeCell ref="A4:A5"/>
    <mergeCell ref="B4:K4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Alberto GAGLIARDI</cp:lastModifiedBy>
  <cp:lastPrinted>2016-03-08T15:32:44Z</cp:lastPrinted>
  <dcterms:created xsi:type="dcterms:W3CDTF">2009-02-04T14:35:33Z</dcterms:created>
  <dcterms:modified xsi:type="dcterms:W3CDTF">2018-04-09T13:44:15Z</dcterms:modified>
  <cp:category/>
  <cp:version/>
  <cp:contentType/>
  <cp:contentStatus/>
</cp:coreProperties>
</file>