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6.6" sheetId="1" r:id="rId1"/>
  </sheets>
  <definedNames>
    <definedName name="_xlnm.Print_Area" localSheetId="0">'16.6'!$A$1:$U$113</definedName>
  </definedNames>
  <calcPr fullCalcOnLoad="1"/>
</workbook>
</file>

<file path=xl/sharedStrings.xml><?xml version="1.0" encoding="utf-8"?>
<sst xmlns="http://schemas.openxmlformats.org/spreadsheetml/2006/main" count="115" uniqueCount="31">
  <si>
    <t>Presenze</t>
  </si>
  <si>
    <r>
      <t>Fonte</t>
    </r>
    <r>
      <rPr>
        <sz val="7"/>
        <rFont val="Arial"/>
        <family val="2"/>
      </rPr>
      <t>: Assessorato Turismo, sport, commercio e trasporti - Dipartimento turismo, sport e commercio</t>
    </r>
  </si>
  <si>
    <t>COMPRENSORIO TURISTICO</t>
  </si>
  <si>
    <t>Aosta e dintorni</t>
  </si>
  <si>
    <t>Gran Paradiso</t>
  </si>
  <si>
    <t>Gran San Bernardo</t>
  </si>
  <si>
    <t>Monte Bianco</t>
  </si>
  <si>
    <t>Monte Cervino</t>
  </si>
  <si>
    <t>Monte Rosa</t>
  </si>
  <si>
    <t>Valle Centrale</t>
  </si>
  <si>
    <t>Provenienza</t>
  </si>
  <si>
    <t>Arrivi</t>
  </si>
  <si>
    <t>Variazione 2015/2014</t>
  </si>
  <si>
    <t>Variazione 2015/2013</t>
  </si>
  <si>
    <t>Variazione
 2015/2014</t>
  </si>
  <si>
    <t>Variazione
2015/2013</t>
  </si>
  <si>
    <t>Belgio</t>
  </si>
  <si>
    <t>Danimarca</t>
  </si>
  <si>
    <t>Francia</t>
  </si>
  <si>
    <t>Germania</t>
  </si>
  <si>
    <t>Giappone</t>
  </si>
  <si>
    <t>Norvegia</t>
  </si>
  <si>
    <t>Paesi Bassi</t>
  </si>
  <si>
    <t>Polonia</t>
  </si>
  <si>
    <t>Regno Unito</t>
  </si>
  <si>
    <t>Russia</t>
  </si>
  <si>
    <t>Spagna</t>
  </si>
  <si>
    <t>Stati Uniti d'America</t>
  </si>
  <si>
    <t>Svezia</t>
  </si>
  <si>
    <t>Svizzera e Liechtenstein</t>
  </si>
  <si>
    <t>Tavola  16.6 - Arrivi e presenze di stranieri per comprensorio  turistico e per alcuni paesi di provenienza  -  Valle d'Aosta - Anni 2013 - 2015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</si>
</sst>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9" fillId="0" borderId="0" xfId="48" applyFont="1" applyAlignment="1">
      <alignment vertical="center" wrapText="1"/>
      <protection/>
    </xf>
    <xf numFmtId="0" fontId="1" fillId="0" borderId="0" xfId="48" applyFont="1" applyFill="1" applyAlignment="1">
      <alignment vertical="center" wrapText="1"/>
      <protection/>
    </xf>
    <xf numFmtId="0" fontId="1" fillId="0" borderId="0" xfId="48" applyFont="1" applyFill="1" applyBorder="1" applyAlignment="1">
      <alignment vertical="center" wrapText="1"/>
      <protection/>
    </xf>
    <xf numFmtId="3" fontId="1" fillId="0" borderId="0" xfId="48" applyNumberFormat="1" applyFont="1" applyFill="1" applyAlignment="1">
      <alignment vertical="center" wrapText="1"/>
      <protection/>
    </xf>
    <xf numFmtId="0" fontId="1" fillId="0" borderId="0" xfId="48" applyFont="1" applyFill="1" applyAlignment="1">
      <alignment horizontal="right" vertical="center" wrapText="1"/>
      <protection/>
    </xf>
    <xf numFmtId="3" fontId="1" fillId="0" borderId="0" xfId="48" applyNumberFormat="1" applyFont="1" applyFill="1" applyAlignment="1">
      <alignment horizontal="right" vertical="center" wrapText="1"/>
      <protection/>
    </xf>
    <xf numFmtId="0" fontId="2" fillId="0" borderId="0" xfId="48" applyFont="1" applyBorder="1" applyAlignment="1">
      <alignment vertical="center" wrapText="1"/>
      <protection/>
    </xf>
    <xf numFmtId="0" fontId="1" fillId="33" borderId="0" xfId="48" applyFont="1" applyFill="1" applyBorder="1" applyAlignment="1">
      <alignment vertical="center" wrapText="1"/>
      <protection/>
    </xf>
    <xf numFmtId="0" fontId="1" fillId="33" borderId="10" xfId="48" applyFont="1" applyFill="1" applyBorder="1" applyAlignment="1">
      <alignment horizontal="center" vertical="center" wrapText="1"/>
      <protection/>
    </xf>
    <xf numFmtId="0" fontId="1" fillId="33" borderId="0" xfId="49" applyFont="1" applyFill="1" applyBorder="1" applyAlignment="1">
      <alignment horizontal="left" vertical="center" wrapText="1"/>
      <protection/>
    </xf>
    <xf numFmtId="3" fontId="1" fillId="33" borderId="0" xfId="48" applyNumberFormat="1" applyFont="1" applyFill="1" applyBorder="1" applyAlignment="1">
      <alignment horizontal="right" vertical="center" wrapText="1"/>
      <protection/>
    </xf>
    <xf numFmtId="3" fontId="1" fillId="33" borderId="0" xfId="48" applyNumberFormat="1" applyFont="1" applyFill="1" applyBorder="1" applyAlignment="1">
      <alignment vertical="center" wrapText="1"/>
      <protection/>
    </xf>
    <xf numFmtId="0" fontId="1" fillId="33" borderId="10" xfId="48" applyFont="1" applyFill="1" applyBorder="1" applyAlignment="1">
      <alignment vertical="center" wrapText="1"/>
      <protection/>
    </xf>
    <xf numFmtId="0" fontId="1" fillId="33" borderId="10" xfId="48" applyFont="1" applyFill="1" applyBorder="1" applyAlignment="1">
      <alignment horizontal="right" vertical="center" wrapText="1"/>
      <protection/>
    </xf>
    <xf numFmtId="0" fontId="1" fillId="33" borderId="11" xfId="48" applyFont="1" applyFill="1" applyBorder="1" applyAlignment="1">
      <alignment vertical="center" wrapText="1"/>
      <protection/>
    </xf>
    <xf numFmtId="0" fontId="1" fillId="33" borderId="0" xfId="48" applyFont="1" applyFill="1" applyBorder="1" applyAlignment="1">
      <alignment horizontal="center" vertical="center" wrapText="1"/>
      <protection/>
    </xf>
    <xf numFmtId="0" fontId="9" fillId="33" borderId="10" xfId="48" applyFont="1" applyFill="1" applyBorder="1" applyAlignment="1">
      <alignment horizontal="left" vertical="center" wrapText="1"/>
      <protection/>
    </xf>
    <xf numFmtId="9" fontId="1" fillId="33" borderId="0" xfId="48" applyNumberFormat="1" applyFont="1" applyFill="1" applyBorder="1" applyAlignment="1">
      <alignment horizontal="right" vertical="center" wrapText="1"/>
      <protection/>
    </xf>
    <xf numFmtId="0" fontId="1" fillId="33" borderId="12" xfId="48" applyFont="1" applyFill="1" applyBorder="1" applyAlignment="1">
      <alignment horizontal="center" vertical="center" wrapText="1"/>
      <protection/>
    </xf>
    <xf numFmtId="0" fontId="1" fillId="33" borderId="11" xfId="49" applyFont="1" applyFill="1" applyBorder="1" applyAlignment="1">
      <alignment horizontal="left" vertical="center" wrapText="1"/>
      <protection/>
    </xf>
    <xf numFmtId="0" fontId="1" fillId="33" borderId="10" xfId="49" applyFont="1" applyFill="1" applyBorder="1" applyAlignment="1">
      <alignment horizontal="left" vertical="center" wrapText="1"/>
      <protection/>
    </xf>
    <xf numFmtId="0" fontId="1" fillId="33" borderId="13" xfId="49" applyFont="1" applyFill="1" applyBorder="1" applyAlignment="1">
      <alignment horizontal="left" vertical="center" wrapText="1"/>
      <protection/>
    </xf>
    <xf numFmtId="0" fontId="6" fillId="0" borderId="0" xfId="48" applyFont="1" applyFill="1" applyAlignment="1">
      <alignment horizontal="left" vertical="center" wrapText="1"/>
      <protection/>
    </xf>
    <xf numFmtId="0" fontId="2" fillId="0" borderId="0" xfId="48" applyFont="1" applyBorder="1" applyAlignment="1">
      <alignment horizontal="left" vertical="center" wrapText="1"/>
      <protection/>
    </xf>
    <xf numFmtId="0" fontId="3" fillId="0" borderId="0" xfId="48" applyFont="1" applyFill="1" applyAlignment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rrivi e presenze x Comune x struttura_94-07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tabSelected="1" zoomScalePageLayoutView="0" workbookViewId="0" topLeftCell="A1">
      <selection activeCell="A1" sqref="A1:U1"/>
    </sheetView>
  </sheetViews>
  <sheetFormatPr defaultColWidth="8.00390625" defaultRowHeight="12.75"/>
  <cols>
    <col min="1" max="1" width="23.57421875" style="1" customWidth="1"/>
    <col min="2" max="2" width="18.421875" style="1" customWidth="1"/>
    <col min="3" max="3" width="8.71093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1" width="8.7109375" style="1" customWidth="1"/>
    <col min="12" max="12" width="3.7109375" style="1" customWidth="1"/>
    <col min="13" max="13" width="8.7109375" style="1" customWidth="1"/>
    <col min="14" max="14" width="1.7109375" style="1" customWidth="1"/>
    <col min="15" max="15" width="8.7109375" style="1" customWidth="1"/>
    <col min="16" max="16" width="1.7109375" style="1" customWidth="1"/>
    <col min="17" max="17" width="8.7109375" style="1" customWidth="1"/>
    <col min="18" max="18" width="1.7109375" style="1" customWidth="1"/>
    <col min="19" max="19" width="8.7109375" style="1" customWidth="1"/>
    <col min="20" max="20" width="1.7109375" style="1" customWidth="1"/>
    <col min="21" max="21" width="8.7109375" style="1" customWidth="1"/>
    <col min="22" max="16384" width="8.00390625" style="1" customWidth="1"/>
  </cols>
  <sheetData>
    <row r="1" spans="1:21" s="2" customFormat="1" ht="12.7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" s="2" customFormat="1" ht="12.75" customHeight="1">
      <c r="A2" s="8"/>
      <c r="B2" s="8"/>
    </row>
    <row r="3" spans="1:21" s="2" customFormat="1" ht="12.75" customHeight="1">
      <c r="A3" s="21" t="s">
        <v>2</v>
      </c>
      <c r="B3" s="21" t="s">
        <v>10</v>
      </c>
      <c r="C3" s="20" t="s">
        <v>11</v>
      </c>
      <c r="D3" s="20"/>
      <c r="E3" s="20"/>
      <c r="F3" s="20"/>
      <c r="G3" s="20"/>
      <c r="H3" s="20"/>
      <c r="I3" s="20"/>
      <c r="J3" s="20"/>
      <c r="K3" s="20"/>
      <c r="L3" s="16"/>
      <c r="M3" s="20" t="s">
        <v>0</v>
      </c>
      <c r="N3" s="20"/>
      <c r="O3" s="20"/>
      <c r="P3" s="20"/>
      <c r="Q3" s="20"/>
      <c r="R3" s="20"/>
      <c r="S3" s="20"/>
      <c r="T3" s="20"/>
      <c r="U3" s="20"/>
    </row>
    <row r="4" spans="1:21" s="2" customFormat="1" ht="25.5" customHeight="1">
      <c r="A4" s="22"/>
      <c r="B4" s="22"/>
      <c r="C4" s="10">
        <v>2013</v>
      </c>
      <c r="D4" s="10"/>
      <c r="E4" s="10">
        <v>2014</v>
      </c>
      <c r="F4" s="10"/>
      <c r="G4" s="10">
        <v>2015</v>
      </c>
      <c r="H4" s="10"/>
      <c r="I4" s="10" t="s">
        <v>14</v>
      </c>
      <c r="J4" s="18"/>
      <c r="K4" s="10" t="s">
        <v>15</v>
      </c>
      <c r="L4" s="17"/>
      <c r="M4" s="10">
        <v>2013</v>
      </c>
      <c r="N4" s="10"/>
      <c r="O4" s="10">
        <v>2014</v>
      </c>
      <c r="P4" s="10"/>
      <c r="Q4" s="10">
        <v>2015</v>
      </c>
      <c r="R4" s="10"/>
      <c r="S4" s="10" t="s">
        <v>12</v>
      </c>
      <c r="T4" s="18"/>
      <c r="U4" s="10" t="s">
        <v>13</v>
      </c>
    </row>
    <row r="5" spans="1:21" s="4" customFormat="1" ht="12.75" customHeight="1">
      <c r="A5" s="11"/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4" customFormat="1" ht="12.75" customHeight="1">
      <c r="A6" s="23" t="s">
        <v>3</v>
      </c>
      <c r="B6" s="11" t="s">
        <v>16</v>
      </c>
      <c r="C6" s="12">
        <v>3788</v>
      </c>
      <c r="D6" s="12"/>
      <c r="E6" s="12">
        <v>3795</v>
      </c>
      <c r="F6" s="12"/>
      <c r="G6" s="12">
        <v>3821</v>
      </c>
      <c r="H6" s="12"/>
      <c r="I6" s="19">
        <f>(G6-E6)/E6</f>
        <v>0.006851119894598155</v>
      </c>
      <c r="J6" s="12"/>
      <c r="K6" s="19">
        <f>(G6-C6)/C6</f>
        <v>0.008711721224920803</v>
      </c>
      <c r="L6" s="12"/>
      <c r="M6" s="12">
        <v>12852</v>
      </c>
      <c r="N6" s="12"/>
      <c r="O6" s="12">
        <v>12200</v>
      </c>
      <c r="P6" s="12"/>
      <c r="Q6" s="12">
        <v>13045</v>
      </c>
      <c r="R6" s="12"/>
      <c r="S6" s="19">
        <f>(Q6-O6)/O6</f>
        <v>0.06926229508196721</v>
      </c>
      <c r="T6" s="12"/>
      <c r="U6" s="19">
        <f>(Q6-M6)/M6</f>
        <v>0.015017117958294428</v>
      </c>
    </row>
    <row r="7" spans="1:21" s="4" customFormat="1" ht="12.75" customHeight="1">
      <c r="A7" s="23"/>
      <c r="B7" s="11" t="s">
        <v>17</v>
      </c>
      <c r="C7" s="12">
        <v>557</v>
      </c>
      <c r="D7" s="12"/>
      <c r="E7" s="12">
        <v>385</v>
      </c>
      <c r="F7" s="12"/>
      <c r="G7" s="12">
        <v>447</v>
      </c>
      <c r="H7" s="12"/>
      <c r="I7" s="19">
        <f aca="true" t="shared" si="0" ref="I7:I19">(G7-E7)/E7</f>
        <v>0.16103896103896104</v>
      </c>
      <c r="J7" s="12"/>
      <c r="K7" s="19">
        <f aca="true" t="shared" si="1" ref="K7:K19">(G7-C7)/C7</f>
        <v>-0.19748653500897667</v>
      </c>
      <c r="L7" s="12"/>
      <c r="M7" s="12">
        <v>1286</v>
      </c>
      <c r="N7" s="12"/>
      <c r="O7" s="12">
        <v>773</v>
      </c>
      <c r="P7" s="12"/>
      <c r="Q7" s="12">
        <v>970</v>
      </c>
      <c r="R7" s="12"/>
      <c r="S7" s="19">
        <f aca="true" t="shared" si="2" ref="S7:S19">(Q7-O7)/O7</f>
        <v>0.25485122897800777</v>
      </c>
      <c r="T7" s="12"/>
      <c r="U7" s="19">
        <f aca="true" t="shared" si="3" ref="U7:U19">(Q7-M7)/M7</f>
        <v>-0.24572317262830481</v>
      </c>
    </row>
    <row r="8" spans="1:21" s="4" customFormat="1" ht="12.75" customHeight="1">
      <c r="A8" s="23"/>
      <c r="B8" s="11" t="s">
        <v>18</v>
      </c>
      <c r="C8" s="12">
        <v>18468</v>
      </c>
      <c r="D8" s="12"/>
      <c r="E8" s="12">
        <v>18352</v>
      </c>
      <c r="F8" s="12"/>
      <c r="G8" s="12">
        <v>20721</v>
      </c>
      <c r="H8" s="12"/>
      <c r="I8" s="19">
        <f t="shared" si="0"/>
        <v>0.12908674803836095</v>
      </c>
      <c r="J8" s="12"/>
      <c r="K8" s="19">
        <f t="shared" si="1"/>
        <v>0.12199480181936322</v>
      </c>
      <c r="L8" s="12"/>
      <c r="M8" s="12">
        <v>26607</v>
      </c>
      <c r="N8" s="12"/>
      <c r="O8" s="12">
        <v>26414</v>
      </c>
      <c r="P8" s="12"/>
      <c r="Q8" s="12">
        <v>31444</v>
      </c>
      <c r="R8" s="12"/>
      <c r="S8" s="19">
        <f t="shared" si="2"/>
        <v>0.19042931778602257</v>
      </c>
      <c r="T8" s="12"/>
      <c r="U8" s="19">
        <f t="shared" si="3"/>
        <v>0.18179426466719284</v>
      </c>
    </row>
    <row r="9" spans="1:21" s="4" customFormat="1" ht="12.75" customHeight="1">
      <c r="A9" s="23"/>
      <c r="B9" s="11" t="s">
        <v>19</v>
      </c>
      <c r="C9" s="12">
        <v>4539</v>
      </c>
      <c r="D9" s="12"/>
      <c r="E9" s="12">
        <v>4761</v>
      </c>
      <c r="F9" s="12"/>
      <c r="G9" s="12">
        <v>5122</v>
      </c>
      <c r="H9" s="12"/>
      <c r="I9" s="19">
        <f t="shared" si="0"/>
        <v>0.07582440663726107</v>
      </c>
      <c r="J9" s="12"/>
      <c r="K9" s="19">
        <f t="shared" si="1"/>
        <v>0.12844238819123155</v>
      </c>
      <c r="L9" s="12"/>
      <c r="M9" s="12">
        <v>8670</v>
      </c>
      <c r="N9" s="12"/>
      <c r="O9" s="12">
        <v>9886</v>
      </c>
      <c r="P9" s="12"/>
      <c r="Q9" s="12">
        <v>10266</v>
      </c>
      <c r="R9" s="12"/>
      <c r="S9" s="19">
        <f t="shared" si="2"/>
        <v>0.038438195427877804</v>
      </c>
      <c r="T9" s="12"/>
      <c r="U9" s="19">
        <f t="shared" si="3"/>
        <v>0.18408304498269895</v>
      </c>
    </row>
    <row r="10" spans="1:21" s="4" customFormat="1" ht="12.75" customHeight="1">
      <c r="A10" s="23"/>
      <c r="B10" s="11" t="s">
        <v>20</v>
      </c>
      <c r="C10" s="12">
        <v>1738</v>
      </c>
      <c r="D10" s="12"/>
      <c r="E10" s="12">
        <v>2068</v>
      </c>
      <c r="F10" s="12"/>
      <c r="G10" s="12">
        <v>2589</v>
      </c>
      <c r="H10" s="12"/>
      <c r="I10" s="19">
        <f t="shared" si="0"/>
        <v>0.25193423597678916</v>
      </c>
      <c r="J10" s="12"/>
      <c r="K10" s="19">
        <f t="shared" si="1"/>
        <v>0.4896432681242808</v>
      </c>
      <c r="L10" s="12"/>
      <c r="M10" s="12">
        <v>3033</v>
      </c>
      <c r="N10" s="12"/>
      <c r="O10" s="12">
        <v>4161</v>
      </c>
      <c r="P10" s="12"/>
      <c r="Q10" s="12">
        <v>6194</v>
      </c>
      <c r="R10" s="12"/>
      <c r="S10" s="19">
        <f t="shared" si="2"/>
        <v>0.4885844748858447</v>
      </c>
      <c r="T10" s="12"/>
      <c r="U10" s="19">
        <f t="shared" si="3"/>
        <v>1.0422024398285525</v>
      </c>
    </row>
    <row r="11" spans="1:21" s="4" customFormat="1" ht="12.75" customHeight="1">
      <c r="A11" s="23"/>
      <c r="B11" s="11" t="s">
        <v>21</v>
      </c>
      <c r="C11" s="12">
        <v>367</v>
      </c>
      <c r="D11" s="12"/>
      <c r="E11" s="12">
        <v>356</v>
      </c>
      <c r="F11" s="12"/>
      <c r="G11" s="12">
        <v>369</v>
      </c>
      <c r="H11" s="12"/>
      <c r="I11" s="19">
        <f t="shared" si="0"/>
        <v>0.03651685393258427</v>
      </c>
      <c r="J11" s="12"/>
      <c r="K11" s="19">
        <f t="shared" si="1"/>
        <v>0.005449591280653951</v>
      </c>
      <c r="L11" s="12"/>
      <c r="M11" s="12">
        <v>582</v>
      </c>
      <c r="N11" s="12"/>
      <c r="O11" s="12">
        <v>630</v>
      </c>
      <c r="P11" s="12"/>
      <c r="Q11" s="12">
        <v>779</v>
      </c>
      <c r="R11" s="12"/>
      <c r="S11" s="19">
        <f t="shared" si="2"/>
        <v>0.2365079365079365</v>
      </c>
      <c r="T11" s="12"/>
      <c r="U11" s="19">
        <f t="shared" si="3"/>
        <v>0.3384879725085911</v>
      </c>
    </row>
    <row r="12" spans="1:21" s="4" customFormat="1" ht="12.75" customHeight="1">
      <c r="A12" s="23"/>
      <c r="B12" s="11" t="s">
        <v>22</v>
      </c>
      <c r="C12" s="12">
        <v>3436</v>
      </c>
      <c r="D12" s="12"/>
      <c r="E12" s="12">
        <v>3495</v>
      </c>
      <c r="F12" s="12"/>
      <c r="G12" s="12">
        <v>3267</v>
      </c>
      <c r="H12" s="12"/>
      <c r="I12" s="19">
        <f t="shared" si="0"/>
        <v>-0.06523605150214593</v>
      </c>
      <c r="J12" s="12"/>
      <c r="K12" s="19">
        <f t="shared" si="1"/>
        <v>-0.04918509895227008</v>
      </c>
      <c r="L12" s="12"/>
      <c r="M12" s="12">
        <v>7997</v>
      </c>
      <c r="N12" s="12"/>
      <c r="O12" s="12">
        <v>8857</v>
      </c>
      <c r="P12" s="12"/>
      <c r="Q12" s="12">
        <v>7342</v>
      </c>
      <c r="R12" s="12"/>
      <c r="S12" s="19">
        <f t="shared" si="2"/>
        <v>-0.1710511459862256</v>
      </c>
      <c r="T12" s="12"/>
      <c r="U12" s="19">
        <f t="shared" si="3"/>
        <v>-0.08190571464299112</v>
      </c>
    </row>
    <row r="13" spans="1:21" s="4" customFormat="1" ht="12.75" customHeight="1">
      <c r="A13" s="23"/>
      <c r="B13" s="11" t="s">
        <v>23</v>
      </c>
      <c r="C13" s="12">
        <v>1045</v>
      </c>
      <c r="D13" s="12"/>
      <c r="E13" s="12">
        <v>622</v>
      </c>
      <c r="F13" s="12"/>
      <c r="G13" s="12">
        <v>1372</v>
      </c>
      <c r="H13" s="12"/>
      <c r="I13" s="19">
        <f t="shared" si="0"/>
        <v>1.2057877813504823</v>
      </c>
      <c r="J13" s="12"/>
      <c r="K13" s="19">
        <f t="shared" si="1"/>
        <v>0.3129186602870813</v>
      </c>
      <c r="L13" s="12"/>
      <c r="M13" s="12">
        <v>4608</v>
      </c>
      <c r="N13" s="12"/>
      <c r="O13" s="12">
        <v>3049</v>
      </c>
      <c r="P13" s="12"/>
      <c r="Q13" s="12">
        <v>7066</v>
      </c>
      <c r="R13" s="12"/>
      <c r="S13" s="19">
        <f t="shared" si="2"/>
        <v>1.3174811413578222</v>
      </c>
      <c r="T13" s="12"/>
      <c r="U13" s="19">
        <f t="shared" si="3"/>
        <v>0.5334201388888888</v>
      </c>
    </row>
    <row r="14" spans="1:21" s="4" customFormat="1" ht="12.75" customHeight="1">
      <c r="A14" s="23"/>
      <c r="B14" s="11" t="s">
        <v>24</v>
      </c>
      <c r="C14" s="12">
        <v>10913</v>
      </c>
      <c r="D14" s="12"/>
      <c r="E14" s="12">
        <v>10761</v>
      </c>
      <c r="F14" s="12"/>
      <c r="G14" s="12">
        <v>11215</v>
      </c>
      <c r="H14" s="12"/>
      <c r="I14" s="19">
        <f t="shared" si="0"/>
        <v>0.04218938760338258</v>
      </c>
      <c r="J14" s="12"/>
      <c r="K14" s="19">
        <f t="shared" si="1"/>
        <v>0.02767341702556584</v>
      </c>
      <c r="L14" s="12"/>
      <c r="M14" s="12">
        <v>51907</v>
      </c>
      <c r="N14" s="12"/>
      <c r="O14" s="12">
        <v>47576</v>
      </c>
      <c r="P14" s="12"/>
      <c r="Q14" s="12">
        <v>48455</v>
      </c>
      <c r="R14" s="12"/>
      <c r="S14" s="19">
        <f t="shared" si="2"/>
        <v>0.018475702034639312</v>
      </c>
      <c r="T14" s="12"/>
      <c r="U14" s="19">
        <f t="shared" si="3"/>
        <v>-0.06650355443389139</v>
      </c>
    </row>
    <row r="15" spans="1:21" s="4" customFormat="1" ht="12.75" customHeight="1">
      <c r="A15" s="23"/>
      <c r="B15" s="11" t="s">
        <v>25</v>
      </c>
      <c r="C15" s="12">
        <v>1649</v>
      </c>
      <c r="D15" s="12"/>
      <c r="E15" s="12">
        <v>1681</v>
      </c>
      <c r="F15" s="12"/>
      <c r="G15" s="12">
        <v>1079</v>
      </c>
      <c r="H15" s="12"/>
      <c r="I15" s="19">
        <f t="shared" si="0"/>
        <v>-0.3581201665675193</v>
      </c>
      <c r="J15" s="12"/>
      <c r="K15" s="19">
        <f t="shared" si="1"/>
        <v>-0.34566403881140084</v>
      </c>
      <c r="L15" s="12"/>
      <c r="M15" s="12">
        <v>7372</v>
      </c>
      <c r="N15" s="12"/>
      <c r="O15" s="12">
        <v>8518</v>
      </c>
      <c r="P15" s="12"/>
      <c r="Q15" s="12">
        <v>4879</v>
      </c>
      <c r="R15" s="12"/>
      <c r="S15" s="19">
        <f t="shared" si="2"/>
        <v>-0.4272129607889176</v>
      </c>
      <c r="T15" s="12"/>
      <c r="U15" s="19">
        <f t="shared" si="3"/>
        <v>-0.33817145957677697</v>
      </c>
    </row>
    <row r="16" spans="1:21" s="4" customFormat="1" ht="12.75" customHeight="1">
      <c r="A16" s="23"/>
      <c r="B16" s="11" t="s">
        <v>26</v>
      </c>
      <c r="C16" s="12">
        <v>5076</v>
      </c>
      <c r="D16" s="12"/>
      <c r="E16" s="12">
        <v>2445</v>
      </c>
      <c r="F16" s="12"/>
      <c r="G16" s="12">
        <v>2736</v>
      </c>
      <c r="H16" s="12"/>
      <c r="I16" s="19">
        <f t="shared" si="0"/>
        <v>0.11901840490797547</v>
      </c>
      <c r="J16" s="12"/>
      <c r="K16" s="19">
        <f t="shared" si="1"/>
        <v>-0.46099290780141844</v>
      </c>
      <c r="L16" s="12"/>
      <c r="M16" s="12">
        <v>8399</v>
      </c>
      <c r="N16" s="12"/>
      <c r="O16" s="12">
        <v>6137</v>
      </c>
      <c r="P16" s="12"/>
      <c r="Q16" s="12">
        <v>6290</v>
      </c>
      <c r="R16" s="12"/>
      <c r="S16" s="19">
        <f t="shared" si="2"/>
        <v>0.024930747922437674</v>
      </c>
      <c r="T16" s="12"/>
      <c r="U16" s="19">
        <f t="shared" si="3"/>
        <v>-0.2511013215859031</v>
      </c>
    </row>
    <row r="17" spans="1:21" s="4" customFormat="1" ht="12.75" customHeight="1">
      <c r="A17" s="23"/>
      <c r="B17" s="11" t="s">
        <v>27</v>
      </c>
      <c r="C17" s="12">
        <v>1426</v>
      </c>
      <c r="D17" s="12"/>
      <c r="E17" s="12">
        <v>1797</v>
      </c>
      <c r="F17" s="12"/>
      <c r="G17" s="12">
        <v>1785</v>
      </c>
      <c r="H17" s="12"/>
      <c r="I17" s="19">
        <f t="shared" si="0"/>
        <v>-0.00667779632721202</v>
      </c>
      <c r="J17" s="12"/>
      <c r="K17" s="19">
        <f t="shared" si="1"/>
        <v>0.2517531556802244</v>
      </c>
      <c r="L17" s="12"/>
      <c r="M17" s="12">
        <v>2549</v>
      </c>
      <c r="N17" s="12"/>
      <c r="O17" s="12">
        <v>3112</v>
      </c>
      <c r="P17" s="12"/>
      <c r="Q17" s="12">
        <v>3198</v>
      </c>
      <c r="R17" s="12"/>
      <c r="S17" s="19">
        <f t="shared" si="2"/>
        <v>0.027634961439588688</v>
      </c>
      <c r="T17" s="12"/>
      <c r="U17" s="19">
        <f t="shared" si="3"/>
        <v>0.25460965084346804</v>
      </c>
    </row>
    <row r="18" spans="1:21" s="4" customFormat="1" ht="12.75" customHeight="1">
      <c r="A18" s="23"/>
      <c r="B18" s="11" t="s">
        <v>28</v>
      </c>
      <c r="C18" s="12">
        <v>1127</v>
      </c>
      <c r="D18" s="12"/>
      <c r="E18" s="12">
        <v>836</v>
      </c>
      <c r="F18" s="12"/>
      <c r="G18" s="12">
        <v>674</v>
      </c>
      <c r="H18" s="12"/>
      <c r="I18" s="19">
        <f t="shared" si="0"/>
        <v>-0.1937799043062201</v>
      </c>
      <c r="J18" s="12"/>
      <c r="K18" s="19">
        <f t="shared" si="1"/>
        <v>-0.40195208518189884</v>
      </c>
      <c r="L18" s="12"/>
      <c r="M18" s="12">
        <v>3453</v>
      </c>
      <c r="N18" s="12"/>
      <c r="O18" s="12">
        <v>2654</v>
      </c>
      <c r="P18" s="12"/>
      <c r="Q18" s="12">
        <v>1491</v>
      </c>
      <c r="R18" s="12"/>
      <c r="S18" s="19">
        <f t="shared" si="2"/>
        <v>-0.4382064807837227</v>
      </c>
      <c r="T18" s="12"/>
      <c r="U18" s="19">
        <f t="shared" si="3"/>
        <v>-0.5682015638575152</v>
      </c>
    </row>
    <row r="19" spans="1:21" s="4" customFormat="1" ht="12.75" customHeight="1">
      <c r="A19" s="23"/>
      <c r="B19" s="11" t="s">
        <v>29</v>
      </c>
      <c r="C19" s="12">
        <v>8963</v>
      </c>
      <c r="D19" s="12"/>
      <c r="E19" s="12">
        <v>10377</v>
      </c>
      <c r="F19" s="12"/>
      <c r="G19" s="12">
        <v>13340</v>
      </c>
      <c r="H19" s="12"/>
      <c r="I19" s="19">
        <f t="shared" si="0"/>
        <v>0.28553531849282066</v>
      </c>
      <c r="J19" s="12"/>
      <c r="K19" s="19">
        <f t="shared" si="1"/>
        <v>0.48834095726877164</v>
      </c>
      <c r="L19" s="12"/>
      <c r="M19" s="12">
        <v>13857</v>
      </c>
      <c r="N19" s="12"/>
      <c r="O19" s="12">
        <v>15719</v>
      </c>
      <c r="P19" s="12"/>
      <c r="Q19" s="12">
        <v>20509</v>
      </c>
      <c r="R19" s="12"/>
      <c r="S19" s="19">
        <f t="shared" si="2"/>
        <v>0.3047267637890451</v>
      </c>
      <c r="T19" s="12"/>
      <c r="U19" s="19">
        <f t="shared" si="3"/>
        <v>0.4800461860431551</v>
      </c>
    </row>
    <row r="20" spans="1:21" s="4" customFormat="1" ht="12.75" customHeight="1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4" customFormat="1" ht="12.75" customHeight="1">
      <c r="A21" s="23" t="s">
        <v>4</v>
      </c>
      <c r="B21" s="11" t="s">
        <v>16</v>
      </c>
      <c r="C21" s="12">
        <v>2817</v>
      </c>
      <c r="D21" s="12"/>
      <c r="E21" s="12">
        <v>3141</v>
      </c>
      <c r="F21" s="12"/>
      <c r="G21" s="12">
        <v>3140</v>
      </c>
      <c r="H21" s="12"/>
      <c r="I21" s="19">
        <f aca="true" t="shared" si="4" ref="I21:I34">(G21-E21)/E21</f>
        <v>-0.0003183699458771092</v>
      </c>
      <c r="J21" s="12"/>
      <c r="K21" s="19">
        <f aca="true" t="shared" si="5" ref="K21:K34">(G21-C21)/C21</f>
        <v>0.11466098686545971</v>
      </c>
      <c r="L21" s="12"/>
      <c r="M21" s="12">
        <v>9729</v>
      </c>
      <c r="N21" s="12"/>
      <c r="O21" s="12">
        <v>10726</v>
      </c>
      <c r="P21" s="12"/>
      <c r="Q21" s="12">
        <v>9545</v>
      </c>
      <c r="R21" s="12"/>
      <c r="S21" s="19">
        <f aca="true" t="shared" si="6" ref="S21:S34">(Q21-O21)/O21</f>
        <v>-0.11010628379638263</v>
      </c>
      <c r="T21" s="12"/>
      <c r="U21" s="19">
        <f aca="true" t="shared" si="7" ref="U21:U34">(Q21-M21)/M21</f>
        <v>-0.018912529550827423</v>
      </c>
    </row>
    <row r="22" spans="1:21" s="4" customFormat="1" ht="12.75" customHeight="1">
      <c r="A22" s="23"/>
      <c r="B22" s="11" t="s">
        <v>17</v>
      </c>
      <c r="C22" s="12">
        <v>284</v>
      </c>
      <c r="D22" s="12"/>
      <c r="E22" s="12">
        <v>224</v>
      </c>
      <c r="F22" s="12"/>
      <c r="G22" s="12">
        <v>355</v>
      </c>
      <c r="H22" s="12"/>
      <c r="I22" s="19">
        <f t="shared" si="4"/>
        <v>0.5848214285714286</v>
      </c>
      <c r="J22" s="12"/>
      <c r="K22" s="19">
        <f t="shared" si="5"/>
        <v>0.25</v>
      </c>
      <c r="L22" s="12"/>
      <c r="M22" s="12">
        <v>883</v>
      </c>
      <c r="N22" s="12"/>
      <c r="O22" s="12">
        <v>600</v>
      </c>
      <c r="P22" s="12"/>
      <c r="Q22" s="12">
        <v>857</v>
      </c>
      <c r="R22" s="12"/>
      <c r="S22" s="19">
        <f t="shared" si="6"/>
        <v>0.42833333333333334</v>
      </c>
      <c r="T22" s="12"/>
      <c r="U22" s="19">
        <f t="shared" si="7"/>
        <v>-0.02944507361268403</v>
      </c>
    </row>
    <row r="23" spans="1:21" s="4" customFormat="1" ht="12.75" customHeight="1">
      <c r="A23" s="23"/>
      <c r="B23" s="11" t="s">
        <v>18</v>
      </c>
      <c r="C23" s="12">
        <v>16607</v>
      </c>
      <c r="D23" s="12"/>
      <c r="E23" s="12">
        <v>18633</v>
      </c>
      <c r="F23" s="12"/>
      <c r="G23" s="12">
        <v>19228</v>
      </c>
      <c r="H23" s="12"/>
      <c r="I23" s="19">
        <f t="shared" si="4"/>
        <v>0.031932592711855314</v>
      </c>
      <c r="J23" s="12"/>
      <c r="K23" s="19">
        <f t="shared" si="5"/>
        <v>0.15782501354850365</v>
      </c>
      <c r="L23" s="12"/>
      <c r="M23" s="12">
        <v>30131</v>
      </c>
      <c r="N23" s="12"/>
      <c r="O23" s="12">
        <v>34076</v>
      </c>
      <c r="P23" s="12"/>
      <c r="Q23" s="12">
        <v>35195</v>
      </c>
      <c r="R23" s="12"/>
      <c r="S23" s="19">
        <f t="shared" si="6"/>
        <v>0.032838361310012915</v>
      </c>
      <c r="T23" s="12"/>
      <c r="U23" s="19">
        <f t="shared" si="7"/>
        <v>0.16806611131392918</v>
      </c>
    </row>
    <row r="24" spans="1:21" s="4" customFormat="1" ht="12.75" customHeight="1">
      <c r="A24" s="23"/>
      <c r="B24" s="11" t="s">
        <v>19</v>
      </c>
      <c r="C24" s="12">
        <v>3070</v>
      </c>
      <c r="D24" s="12"/>
      <c r="E24" s="12">
        <v>3698</v>
      </c>
      <c r="F24" s="12"/>
      <c r="G24" s="12">
        <v>3722</v>
      </c>
      <c r="H24" s="12"/>
      <c r="I24" s="19">
        <f t="shared" si="4"/>
        <v>0.006489994591671174</v>
      </c>
      <c r="J24" s="12"/>
      <c r="K24" s="19">
        <f t="shared" si="5"/>
        <v>0.21237785016286645</v>
      </c>
      <c r="L24" s="12"/>
      <c r="M24" s="12">
        <v>7438</v>
      </c>
      <c r="N24" s="12"/>
      <c r="O24" s="12">
        <v>8391</v>
      </c>
      <c r="P24" s="12"/>
      <c r="Q24" s="12">
        <v>8706</v>
      </c>
      <c r="R24" s="12"/>
      <c r="S24" s="19">
        <f t="shared" si="6"/>
        <v>0.03754022166607079</v>
      </c>
      <c r="T24" s="12"/>
      <c r="U24" s="19">
        <f t="shared" si="7"/>
        <v>0.1704759343909653</v>
      </c>
    </row>
    <row r="25" spans="1:21" s="4" customFormat="1" ht="12.75" customHeight="1">
      <c r="A25" s="23"/>
      <c r="B25" s="11" t="s">
        <v>20</v>
      </c>
      <c r="C25" s="12">
        <v>463</v>
      </c>
      <c r="D25" s="12"/>
      <c r="E25" s="12">
        <v>424</v>
      </c>
      <c r="F25" s="12"/>
      <c r="G25" s="12">
        <v>423</v>
      </c>
      <c r="H25" s="12"/>
      <c r="I25" s="19">
        <f t="shared" si="4"/>
        <v>-0.0023584905660377358</v>
      </c>
      <c r="J25" s="12"/>
      <c r="K25" s="19">
        <f t="shared" si="5"/>
        <v>-0.08639308855291576</v>
      </c>
      <c r="L25" s="12"/>
      <c r="M25" s="12">
        <v>884</v>
      </c>
      <c r="N25" s="12"/>
      <c r="O25" s="12">
        <v>915</v>
      </c>
      <c r="P25" s="12"/>
      <c r="Q25" s="12">
        <v>769</v>
      </c>
      <c r="R25" s="12"/>
      <c r="S25" s="19">
        <f t="shared" si="6"/>
        <v>-0.15956284153005465</v>
      </c>
      <c r="T25" s="12"/>
      <c r="U25" s="19">
        <f t="shared" si="7"/>
        <v>-0.13009049773755657</v>
      </c>
    </row>
    <row r="26" spans="1:21" s="4" customFormat="1" ht="12.75" customHeight="1">
      <c r="A26" s="23"/>
      <c r="B26" s="11" t="s">
        <v>21</v>
      </c>
      <c r="C26" s="12">
        <v>190</v>
      </c>
      <c r="D26" s="12"/>
      <c r="E26" s="12">
        <v>230</v>
      </c>
      <c r="F26" s="12"/>
      <c r="G26" s="12">
        <v>270</v>
      </c>
      <c r="H26" s="12"/>
      <c r="I26" s="19">
        <f t="shared" si="4"/>
        <v>0.17391304347826086</v>
      </c>
      <c r="J26" s="12"/>
      <c r="K26" s="19">
        <f t="shared" si="5"/>
        <v>0.42105263157894735</v>
      </c>
      <c r="L26" s="12"/>
      <c r="M26" s="12">
        <v>501</v>
      </c>
      <c r="N26" s="12"/>
      <c r="O26" s="12">
        <v>533</v>
      </c>
      <c r="P26" s="12"/>
      <c r="Q26" s="12">
        <v>810</v>
      </c>
      <c r="R26" s="12"/>
      <c r="S26" s="19">
        <f t="shared" si="6"/>
        <v>0.5196998123827392</v>
      </c>
      <c r="T26" s="12"/>
      <c r="U26" s="19">
        <f t="shared" si="7"/>
        <v>0.6167664670658682</v>
      </c>
    </row>
    <row r="27" spans="1:21" s="4" customFormat="1" ht="12.75" customHeight="1">
      <c r="A27" s="23"/>
      <c r="B27" s="11" t="s">
        <v>22</v>
      </c>
      <c r="C27" s="12">
        <v>3840</v>
      </c>
      <c r="D27" s="12"/>
      <c r="E27" s="12">
        <v>3745</v>
      </c>
      <c r="F27" s="12"/>
      <c r="G27" s="12">
        <v>3969</v>
      </c>
      <c r="H27" s="12"/>
      <c r="I27" s="19">
        <f t="shared" si="4"/>
        <v>0.059813084112149535</v>
      </c>
      <c r="J27" s="12"/>
      <c r="K27" s="19">
        <f t="shared" si="5"/>
        <v>0.03359375</v>
      </c>
      <c r="L27" s="12"/>
      <c r="M27" s="12">
        <v>14390</v>
      </c>
      <c r="N27" s="12"/>
      <c r="O27" s="12">
        <v>14199</v>
      </c>
      <c r="P27" s="12"/>
      <c r="Q27" s="12">
        <v>15966</v>
      </c>
      <c r="R27" s="12"/>
      <c r="S27" s="19">
        <f t="shared" si="6"/>
        <v>0.1244453834777097</v>
      </c>
      <c r="T27" s="12"/>
      <c r="U27" s="19">
        <f t="shared" si="7"/>
        <v>0.10952050034746352</v>
      </c>
    </row>
    <row r="28" spans="1:21" s="4" customFormat="1" ht="12.75" customHeight="1">
      <c r="A28" s="23"/>
      <c r="B28" s="11" t="s">
        <v>23</v>
      </c>
      <c r="C28" s="12">
        <v>478</v>
      </c>
      <c r="D28" s="12"/>
      <c r="E28" s="12">
        <v>436</v>
      </c>
      <c r="F28" s="12"/>
      <c r="G28" s="12">
        <v>912</v>
      </c>
      <c r="H28" s="12"/>
      <c r="I28" s="19">
        <f t="shared" si="4"/>
        <v>1.091743119266055</v>
      </c>
      <c r="J28" s="12"/>
      <c r="K28" s="19">
        <f t="shared" si="5"/>
        <v>0.9079497907949791</v>
      </c>
      <c r="L28" s="12"/>
      <c r="M28" s="12">
        <v>1073</v>
      </c>
      <c r="N28" s="12"/>
      <c r="O28" s="12">
        <v>893</v>
      </c>
      <c r="P28" s="12"/>
      <c r="Q28" s="12">
        <v>3129</v>
      </c>
      <c r="R28" s="12"/>
      <c r="S28" s="19">
        <f t="shared" si="6"/>
        <v>2.5039193729003357</v>
      </c>
      <c r="T28" s="12"/>
      <c r="U28" s="19">
        <f t="shared" si="7"/>
        <v>1.9161230195712955</v>
      </c>
    </row>
    <row r="29" spans="1:21" s="4" customFormat="1" ht="12.75" customHeight="1">
      <c r="A29" s="23"/>
      <c r="B29" s="11" t="s">
        <v>24</v>
      </c>
      <c r="C29" s="12">
        <v>3749</v>
      </c>
      <c r="D29" s="12"/>
      <c r="E29" s="12">
        <v>4895</v>
      </c>
      <c r="F29" s="12"/>
      <c r="G29" s="12">
        <v>4564</v>
      </c>
      <c r="H29" s="12"/>
      <c r="I29" s="19">
        <f t="shared" si="4"/>
        <v>-0.06762002042900919</v>
      </c>
      <c r="J29" s="12"/>
      <c r="K29" s="19">
        <f t="shared" si="5"/>
        <v>0.21739130434782608</v>
      </c>
      <c r="L29" s="12"/>
      <c r="M29" s="12">
        <v>17665</v>
      </c>
      <c r="N29" s="12"/>
      <c r="O29" s="12">
        <v>21633</v>
      </c>
      <c r="P29" s="12"/>
      <c r="Q29" s="12">
        <v>26790</v>
      </c>
      <c r="R29" s="12"/>
      <c r="S29" s="19">
        <f t="shared" si="6"/>
        <v>0.23838579947302732</v>
      </c>
      <c r="T29" s="12"/>
      <c r="U29" s="19">
        <f t="shared" si="7"/>
        <v>0.5165581658647043</v>
      </c>
    </row>
    <row r="30" spans="1:21" s="4" customFormat="1" ht="12.75" customHeight="1">
      <c r="A30" s="23"/>
      <c r="B30" s="11" t="s">
        <v>25</v>
      </c>
      <c r="C30" s="12">
        <v>472</v>
      </c>
      <c r="D30" s="12"/>
      <c r="E30" s="12">
        <v>545</v>
      </c>
      <c r="F30" s="12"/>
      <c r="G30" s="12">
        <v>324</v>
      </c>
      <c r="H30" s="12"/>
      <c r="I30" s="19">
        <f t="shared" si="4"/>
        <v>-0.4055045871559633</v>
      </c>
      <c r="J30" s="12"/>
      <c r="K30" s="19">
        <f t="shared" si="5"/>
        <v>-0.3135593220338983</v>
      </c>
      <c r="L30" s="12"/>
      <c r="M30" s="12">
        <v>1816</v>
      </c>
      <c r="N30" s="12"/>
      <c r="O30" s="12">
        <v>2843</v>
      </c>
      <c r="P30" s="12"/>
      <c r="Q30" s="12">
        <v>1279</v>
      </c>
      <c r="R30" s="12"/>
      <c r="S30" s="19">
        <f t="shared" si="6"/>
        <v>-0.5501231093914879</v>
      </c>
      <c r="T30" s="12"/>
      <c r="U30" s="19">
        <f t="shared" si="7"/>
        <v>-0.29570484581497797</v>
      </c>
    </row>
    <row r="31" spans="1:21" s="4" customFormat="1" ht="12.75" customHeight="1">
      <c r="A31" s="23"/>
      <c r="B31" s="11" t="s">
        <v>26</v>
      </c>
      <c r="C31" s="12">
        <v>1411</v>
      </c>
      <c r="D31" s="12"/>
      <c r="E31" s="12">
        <v>1447</v>
      </c>
      <c r="F31" s="12"/>
      <c r="G31" s="12">
        <v>1385</v>
      </c>
      <c r="H31" s="12"/>
      <c r="I31" s="19">
        <f t="shared" si="4"/>
        <v>-0.04284727021423635</v>
      </c>
      <c r="J31" s="12"/>
      <c r="K31" s="19">
        <f t="shared" si="5"/>
        <v>-0.01842664776754075</v>
      </c>
      <c r="L31" s="12"/>
      <c r="M31" s="12">
        <v>2785</v>
      </c>
      <c r="N31" s="12"/>
      <c r="O31" s="12">
        <v>3361</v>
      </c>
      <c r="P31" s="12"/>
      <c r="Q31" s="12">
        <v>2703</v>
      </c>
      <c r="R31" s="12"/>
      <c r="S31" s="19">
        <f t="shared" si="6"/>
        <v>-0.1957750669443618</v>
      </c>
      <c r="T31" s="12"/>
      <c r="U31" s="19">
        <f t="shared" si="7"/>
        <v>-0.029443447037701975</v>
      </c>
    </row>
    <row r="32" spans="1:21" s="4" customFormat="1" ht="12.75" customHeight="1">
      <c r="A32" s="23"/>
      <c r="B32" s="11" t="s">
        <v>27</v>
      </c>
      <c r="C32" s="12">
        <v>794</v>
      </c>
      <c r="D32" s="12"/>
      <c r="E32" s="12">
        <v>884</v>
      </c>
      <c r="F32" s="12"/>
      <c r="G32" s="12">
        <v>1096</v>
      </c>
      <c r="H32" s="12"/>
      <c r="I32" s="19">
        <f t="shared" si="4"/>
        <v>0.2398190045248869</v>
      </c>
      <c r="J32" s="12"/>
      <c r="K32" s="19">
        <f t="shared" si="5"/>
        <v>0.380352644836272</v>
      </c>
      <c r="L32" s="12"/>
      <c r="M32" s="12">
        <v>2221</v>
      </c>
      <c r="N32" s="12"/>
      <c r="O32" s="12">
        <v>2383</v>
      </c>
      <c r="P32" s="12"/>
      <c r="Q32" s="12">
        <v>2913</v>
      </c>
      <c r="R32" s="12"/>
      <c r="S32" s="19">
        <f t="shared" si="6"/>
        <v>0.2224087284934956</v>
      </c>
      <c r="T32" s="12"/>
      <c r="U32" s="19">
        <f t="shared" si="7"/>
        <v>0.3115713642503377</v>
      </c>
    </row>
    <row r="33" spans="1:21" s="4" customFormat="1" ht="12.75" customHeight="1">
      <c r="A33" s="23"/>
      <c r="B33" s="11" t="s">
        <v>28</v>
      </c>
      <c r="C33" s="12">
        <v>321</v>
      </c>
      <c r="D33" s="12"/>
      <c r="E33" s="12">
        <v>406</v>
      </c>
      <c r="F33" s="12"/>
      <c r="G33" s="12">
        <v>298</v>
      </c>
      <c r="H33" s="12"/>
      <c r="I33" s="19">
        <f t="shared" si="4"/>
        <v>-0.2660098522167488</v>
      </c>
      <c r="J33" s="12"/>
      <c r="K33" s="19">
        <f t="shared" si="5"/>
        <v>-0.07165109034267912</v>
      </c>
      <c r="L33" s="12"/>
      <c r="M33" s="12">
        <v>752</v>
      </c>
      <c r="N33" s="12"/>
      <c r="O33" s="12">
        <v>919</v>
      </c>
      <c r="P33" s="12"/>
      <c r="Q33" s="12">
        <v>764</v>
      </c>
      <c r="R33" s="12"/>
      <c r="S33" s="19">
        <f t="shared" si="6"/>
        <v>-0.16866158868335146</v>
      </c>
      <c r="T33" s="12"/>
      <c r="U33" s="19">
        <f t="shared" si="7"/>
        <v>0.015957446808510637</v>
      </c>
    </row>
    <row r="34" spans="1:21" s="4" customFormat="1" ht="12.75" customHeight="1">
      <c r="A34" s="23"/>
      <c r="B34" s="11" t="s">
        <v>29</v>
      </c>
      <c r="C34" s="12">
        <v>5237</v>
      </c>
      <c r="D34" s="12"/>
      <c r="E34" s="12">
        <v>6505</v>
      </c>
      <c r="F34" s="12"/>
      <c r="G34" s="12">
        <v>7838</v>
      </c>
      <c r="H34" s="12"/>
      <c r="I34" s="19">
        <f t="shared" si="4"/>
        <v>0.20491929285165258</v>
      </c>
      <c r="J34" s="12"/>
      <c r="K34" s="19">
        <f t="shared" si="5"/>
        <v>0.4966583922092801</v>
      </c>
      <c r="L34" s="12"/>
      <c r="M34" s="12">
        <v>9645</v>
      </c>
      <c r="N34" s="12"/>
      <c r="O34" s="12">
        <v>12197</v>
      </c>
      <c r="P34" s="12"/>
      <c r="Q34" s="12">
        <v>14900</v>
      </c>
      <c r="R34" s="12"/>
      <c r="S34" s="19">
        <f t="shared" si="6"/>
        <v>0.22161187177174715</v>
      </c>
      <c r="T34" s="12"/>
      <c r="U34" s="19">
        <f t="shared" si="7"/>
        <v>0.5448418869880767</v>
      </c>
    </row>
    <row r="35" spans="1:21" s="4" customFormat="1" ht="12.75" customHeight="1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4" customFormat="1" ht="12.75" customHeight="1">
      <c r="A36" s="23" t="s">
        <v>5</v>
      </c>
      <c r="B36" s="11" t="s">
        <v>16</v>
      </c>
      <c r="C36" s="12">
        <v>2002</v>
      </c>
      <c r="D36" s="12"/>
      <c r="E36" s="12">
        <v>1710</v>
      </c>
      <c r="F36" s="12"/>
      <c r="G36" s="12">
        <v>1483</v>
      </c>
      <c r="H36" s="12"/>
      <c r="I36" s="19">
        <f aca="true" t="shared" si="8" ref="I36:I49">(G36-E36)/E36</f>
        <v>-0.1327485380116959</v>
      </c>
      <c r="J36" s="12"/>
      <c r="K36" s="19">
        <f aca="true" t="shared" si="9" ref="K36:K49">(G36-C36)/C36</f>
        <v>-0.25924075924075923</v>
      </c>
      <c r="L36" s="12"/>
      <c r="M36" s="12">
        <v>9988</v>
      </c>
      <c r="N36" s="12"/>
      <c r="O36" s="12">
        <v>6618</v>
      </c>
      <c r="P36" s="12"/>
      <c r="Q36" s="12">
        <v>4496</v>
      </c>
      <c r="R36" s="12"/>
      <c r="S36" s="19">
        <f aca="true" t="shared" si="10" ref="S36:S49">(Q36-O36)/O36</f>
        <v>-0.3206406769416742</v>
      </c>
      <c r="T36" s="12"/>
      <c r="U36" s="19">
        <f aca="true" t="shared" si="11" ref="U36:U49">(Q36-M36)/M36</f>
        <v>-0.5498598317981578</v>
      </c>
    </row>
    <row r="37" spans="1:21" s="4" customFormat="1" ht="12.75" customHeight="1">
      <c r="A37" s="23"/>
      <c r="B37" s="11" t="s">
        <v>17</v>
      </c>
      <c r="C37" s="12">
        <v>99</v>
      </c>
      <c r="D37" s="12"/>
      <c r="E37" s="12">
        <v>117</v>
      </c>
      <c r="F37" s="12"/>
      <c r="G37" s="12">
        <v>140</v>
      </c>
      <c r="H37" s="12"/>
      <c r="I37" s="19">
        <f t="shared" si="8"/>
        <v>0.19658119658119658</v>
      </c>
      <c r="J37" s="12"/>
      <c r="K37" s="19">
        <f t="shared" si="9"/>
        <v>0.41414141414141414</v>
      </c>
      <c r="L37" s="12"/>
      <c r="M37" s="12">
        <v>164</v>
      </c>
      <c r="N37" s="12"/>
      <c r="O37" s="12">
        <v>221</v>
      </c>
      <c r="P37" s="12"/>
      <c r="Q37" s="12">
        <v>289</v>
      </c>
      <c r="R37" s="12"/>
      <c r="S37" s="19">
        <f t="shared" si="10"/>
        <v>0.3076923076923077</v>
      </c>
      <c r="T37" s="12"/>
      <c r="U37" s="19">
        <f t="shared" si="11"/>
        <v>0.7621951219512195</v>
      </c>
    </row>
    <row r="38" spans="1:21" s="4" customFormat="1" ht="12.75" customHeight="1">
      <c r="A38" s="23"/>
      <c r="B38" s="11" t="s">
        <v>18</v>
      </c>
      <c r="C38" s="12">
        <v>3565</v>
      </c>
      <c r="D38" s="12"/>
      <c r="E38" s="12">
        <v>3769</v>
      </c>
      <c r="F38" s="12"/>
      <c r="G38" s="12">
        <v>4334</v>
      </c>
      <c r="H38" s="12"/>
      <c r="I38" s="19">
        <f t="shared" si="8"/>
        <v>0.14990713717166357</v>
      </c>
      <c r="J38" s="12"/>
      <c r="K38" s="19">
        <f t="shared" si="9"/>
        <v>0.21570827489481065</v>
      </c>
      <c r="L38" s="12"/>
      <c r="M38" s="12">
        <v>5706</v>
      </c>
      <c r="N38" s="12"/>
      <c r="O38" s="12">
        <v>5775</v>
      </c>
      <c r="P38" s="12"/>
      <c r="Q38" s="12">
        <v>7138</v>
      </c>
      <c r="R38" s="12"/>
      <c r="S38" s="19">
        <f t="shared" si="10"/>
        <v>0.23601731601731601</v>
      </c>
      <c r="T38" s="12"/>
      <c r="U38" s="19">
        <f t="shared" si="11"/>
        <v>0.2509638976515948</v>
      </c>
    </row>
    <row r="39" spans="1:21" s="4" customFormat="1" ht="12.75" customHeight="1">
      <c r="A39" s="23"/>
      <c r="B39" s="11" t="s">
        <v>19</v>
      </c>
      <c r="C39" s="12">
        <v>1575</v>
      </c>
      <c r="D39" s="12"/>
      <c r="E39" s="12">
        <v>1964</v>
      </c>
      <c r="F39" s="12"/>
      <c r="G39" s="12">
        <v>2266</v>
      </c>
      <c r="H39" s="12"/>
      <c r="I39" s="19">
        <f t="shared" si="8"/>
        <v>0.15376782077393075</v>
      </c>
      <c r="J39" s="12"/>
      <c r="K39" s="19">
        <f t="shared" si="9"/>
        <v>0.43873015873015875</v>
      </c>
      <c r="L39" s="12"/>
      <c r="M39" s="12">
        <v>2625</v>
      </c>
      <c r="N39" s="12"/>
      <c r="O39" s="12">
        <v>2992</v>
      </c>
      <c r="P39" s="12"/>
      <c r="Q39" s="12">
        <v>3468</v>
      </c>
      <c r="R39" s="12"/>
      <c r="S39" s="19">
        <f t="shared" si="10"/>
        <v>0.1590909090909091</v>
      </c>
      <c r="T39" s="12"/>
      <c r="U39" s="19">
        <f t="shared" si="11"/>
        <v>0.3211428571428571</v>
      </c>
    </row>
    <row r="40" spans="1:21" s="4" customFormat="1" ht="12.75" customHeight="1">
      <c r="A40" s="23"/>
      <c r="B40" s="11" t="s">
        <v>20</v>
      </c>
      <c r="C40" s="12">
        <v>65</v>
      </c>
      <c r="D40" s="12"/>
      <c r="E40" s="12">
        <v>39</v>
      </c>
      <c r="F40" s="12"/>
      <c r="G40" s="12">
        <v>48</v>
      </c>
      <c r="H40" s="12"/>
      <c r="I40" s="19">
        <f t="shared" si="8"/>
        <v>0.23076923076923078</v>
      </c>
      <c r="J40" s="12"/>
      <c r="K40" s="19">
        <f t="shared" si="9"/>
        <v>-0.26153846153846155</v>
      </c>
      <c r="L40" s="12"/>
      <c r="M40" s="12">
        <v>157</v>
      </c>
      <c r="N40" s="12"/>
      <c r="O40" s="12">
        <v>50</v>
      </c>
      <c r="P40" s="12"/>
      <c r="Q40" s="12">
        <v>84</v>
      </c>
      <c r="R40" s="12"/>
      <c r="S40" s="19">
        <f t="shared" si="10"/>
        <v>0.68</v>
      </c>
      <c r="T40" s="12"/>
      <c r="U40" s="19">
        <f t="shared" si="11"/>
        <v>-0.46496815286624205</v>
      </c>
    </row>
    <row r="41" spans="1:21" s="4" customFormat="1" ht="12.75" customHeight="1">
      <c r="A41" s="23"/>
      <c r="B41" s="11" t="s">
        <v>21</v>
      </c>
      <c r="C41" s="12">
        <v>109</v>
      </c>
      <c r="D41" s="12"/>
      <c r="E41" s="12">
        <v>84</v>
      </c>
      <c r="F41" s="12"/>
      <c r="G41" s="12">
        <v>53</v>
      </c>
      <c r="H41" s="12"/>
      <c r="I41" s="19">
        <f t="shared" si="8"/>
        <v>-0.36904761904761907</v>
      </c>
      <c r="J41" s="12"/>
      <c r="K41" s="19">
        <f t="shared" si="9"/>
        <v>-0.5137614678899083</v>
      </c>
      <c r="L41" s="12"/>
      <c r="M41" s="12">
        <v>130</v>
      </c>
      <c r="N41" s="12"/>
      <c r="O41" s="12">
        <v>109</v>
      </c>
      <c r="P41" s="12"/>
      <c r="Q41" s="12">
        <v>105</v>
      </c>
      <c r="R41" s="12"/>
      <c r="S41" s="19">
        <f t="shared" si="10"/>
        <v>-0.03669724770642202</v>
      </c>
      <c r="T41" s="12"/>
      <c r="U41" s="19">
        <f t="shared" si="11"/>
        <v>-0.19230769230769232</v>
      </c>
    </row>
    <row r="42" spans="1:21" s="4" customFormat="1" ht="12.75" customHeight="1">
      <c r="A42" s="23"/>
      <c r="B42" s="11" t="s">
        <v>22</v>
      </c>
      <c r="C42" s="12">
        <v>2405</v>
      </c>
      <c r="D42" s="12"/>
      <c r="E42" s="12">
        <v>2530</v>
      </c>
      <c r="F42" s="12"/>
      <c r="G42" s="12">
        <v>3199</v>
      </c>
      <c r="H42" s="12"/>
      <c r="I42" s="19">
        <f t="shared" si="8"/>
        <v>0.26442687747035576</v>
      </c>
      <c r="J42" s="12"/>
      <c r="K42" s="19">
        <f t="shared" si="9"/>
        <v>0.33014553014553016</v>
      </c>
      <c r="L42" s="12"/>
      <c r="M42" s="12">
        <v>11664</v>
      </c>
      <c r="N42" s="12"/>
      <c r="O42" s="12">
        <v>13065</v>
      </c>
      <c r="P42" s="12"/>
      <c r="Q42" s="12">
        <v>11681</v>
      </c>
      <c r="R42" s="12"/>
      <c r="S42" s="19">
        <f t="shared" si="10"/>
        <v>-0.10593187906620742</v>
      </c>
      <c r="T42" s="12"/>
      <c r="U42" s="19">
        <f t="shared" si="11"/>
        <v>0.0014574759945130316</v>
      </c>
    </row>
    <row r="43" spans="1:21" s="4" customFormat="1" ht="12.75" customHeight="1">
      <c r="A43" s="23"/>
      <c r="B43" s="11" t="s">
        <v>23</v>
      </c>
      <c r="C43" s="12">
        <v>94</v>
      </c>
      <c r="D43" s="12"/>
      <c r="E43" s="12">
        <v>213</v>
      </c>
      <c r="F43" s="12"/>
      <c r="G43" s="12">
        <v>146</v>
      </c>
      <c r="H43" s="12"/>
      <c r="I43" s="19">
        <f t="shared" si="8"/>
        <v>-0.3145539906103286</v>
      </c>
      <c r="J43" s="12"/>
      <c r="K43" s="19">
        <f t="shared" si="9"/>
        <v>0.5531914893617021</v>
      </c>
      <c r="L43" s="12"/>
      <c r="M43" s="12">
        <v>228</v>
      </c>
      <c r="N43" s="12"/>
      <c r="O43" s="12">
        <v>1088</v>
      </c>
      <c r="P43" s="12"/>
      <c r="Q43" s="12">
        <v>229</v>
      </c>
      <c r="R43" s="12"/>
      <c r="S43" s="19">
        <f t="shared" si="10"/>
        <v>-0.7895220588235294</v>
      </c>
      <c r="T43" s="12"/>
      <c r="U43" s="19">
        <f t="shared" si="11"/>
        <v>0.0043859649122807015</v>
      </c>
    </row>
    <row r="44" spans="1:21" s="4" customFormat="1" ht="12.75" customHeight="1">
      <c r="A44" s="23"/>
      <c r="B44" s="11" t="s">
        <v>24</v>
      </c>
      <c r="C44" s="12">
        <v>1078</v>
      </c>
      <c r="D44" s="12"/>
      <c r="E44" s="12">
        <v>1160</v>
      </c>
      <c r="F44" s="12"/>
      <c r="G44" s="12">
        <v>1154</v>
      </c>
      <c r="H44" s="12"/>
      <c r="I44" s="19">
        <f t="shared" si="8"/>
        <v>-0.005172413793103448</v>
      </c>
      <c r="J44" s="12"/>
      <c r="K44" s="19">
        <f t="shared" si="9"/>
        <v>0.07050092764378478</v>
      </c>
      <c r="L44" s="12"/>
      <c r="M44" s="12">
        <v>3940</v>
      </c>
      <c r="N44" s="12"/>
      <c r="O44" s="12">
        <v>4265</v>
      </c>
      <c r="P44" s="12"/>
      <c r="Q44" s="12">
        <v>4277</v>
      </c>
      <c r="R44" s="12"/>
      <c r="S44" s="19">
        <f t="shared" si="10"/>
        <v>0.002813599062133646</v>
      </c>
      <c r="T44" s="12"/>
      <c r="U44" s="19">
        <f t="shared" si="11"/>
        <v>0.08553299492385787</v>
      </c>
    </row>
    <row r="45" spans="1:21" s="4" customFormat="1" ht="12.75" customHeight="1">
      <c r="A45" s="23"/>
      <c r="B45" s="11" t="s">
        <v>25</v>
      </c>
      <c r="C45" s="12">
        <v>130</v>
      </c>
      <c r="D45" s="12"/>
      <c r="E45" s="12">
        <v>91</v>
      </c>
      <c r="F45" s="12"/>
      <c r="G45" s="12">
        <v>67</v>
      </c>
      <c r="H45" s="12"/>
      <c r="I45" s="19">
        <f t="shared" si="8"/>
        <v>-0.26373626373626374</v>
      </c>
      <c r="J45" s="12"/>
      <c r="K45" s="19">
        <f t="shared" si="9"/>
        <v>-0.4846153846153846</v>
      </c>
      <c r="L45" s="12"/>
      <c r="M45" s="12">
        <v>458</v>
      </c>
      <c r="N45" s="12"/>
      <c r="O45" s="12">
        <v>363</v>
      </c>
      <c r="P45" s="12"/>
      <c r="Q45" s="12">
        <v>103</v>
      </c>
      <c r="R45" s="12"/>
      <c r="S45" s="19">
        <f t="shared" si="10"/>
        <v>-0.7162534435261708</v>
      </c>
      <c r="T45" s="12"/>
      <c r="U45" s="19">
        <f t="shared" si="11"/>
        <v>-0.7751091703056768</v>
      </c>
    </row>
    <row r="46" spans="1:21" s="4" customFormat="1" ht="12.75" customHeight="1">
      <c r="A46" s="23"/>
      <c r="B46" s="11" t="s">
        <v>26</v>
      </c>
      <c r="C46" s="12">
        <v>330</v>
      </c>
      <c r="D46" s="12"/>
      <c r="E46" s="12">
        <v>471</v>
      </c>
      <c r="F46" s="12"/>
      <c r="G46" s="12">
        <v>397</v>
      </c>
      <c r="H46" s="12"/>
      <c r="I46" s="19">
        <f t="shared" si="8"/>
        <v>-0.15711252653927812</v>
      </c>
      <c r="J46" s="12"/>
      <c r="K46" s="19">
        <f t="shared" si="9"/>
        <v>0.20303030303030303</v>
      </c>
      <c r="L46" s="12"/>
      <c r="M46" s="12">
        <v>632</v>
      </c>
      <c r="N46" s="12"/>
      <c r="O46" s="12">
        <v>1760</v>
      </c>
      <c r="P46" s="12"/>
      <c r="Q46" s="12">
        <v>891</v>
      </c>
      <c r="R46" s="12"/>
      <c r="S46" s="19">
        <f t="shared" si="10"/>
        <v>-0.49375</v>
      </c>
      <c r="T46" s="12"/>
      <c r="U46" s="19">
        <f t="shared" si="11"/>
        <v>0.4098101265822785</v>
      </c>
    </row>
    <row r="47" spans="1:21" s="4" customFormat="1" ht="12.75" customHeight="1">
      <c r="A47" s="23"/>
      <c r="B47" s="11" t="s">
        <v>27</v>
      </c>
      <c r="C47" s="12">
        <v>227</v>
      </c>
      <c r="D47" s="12"/>
      <c r="E47" s="12">
        <v>192</v>
      </c>
      <c r="F47" s="12"/>
      <c r="G47" s="12">
        <v>260</v>
      </c>
      <c r="H47" s="12"/>
      <c r="I47" s="19">
        <f t="shared" si="8"/>
        <v>0.3541666666666667</v>
      </c>
      <c r="J47" s="12"/>
      <c r="K47" s="19">
        <f t="shared" si="9"/>
        <v>0.14537444933920704</v>
      </c>
      <c r="L47" s="12"/>
      <c r="M47" s="12">
        <v>364</v>
      </c>
      <c r="N47" s="12"/>
      <c r="O47" s="12">
        <v>304</v>
      </c>
      <c r="P47" s="12"/>
      <c r="Q47" s="12">
        <v>882</v>
      </c>
      <c r="R47" s="12"/>
      <c r="S47" s="19">
        <f t="shared" si="10"/>
        <v>1.9013157894736843</v>
      </c>
      <c r="T47" s="12"/>
      <c r="U47" s="19">
        <f t="shared" si="11"/>
        <v>1.4230769230769231</v>
      </c>
    </row>
    <row r="48" spans="1:21" s="4" customFormat="1" ht="12.75" customHeight="1">
      <c r="A48" s="23"/>
      <c r="B48" s="11" t="s">
        <v>28</v>
      </c>
      <c r="C48" s="12">
        <v>129</v>
      </c>
      <c r="D48" s="12"/>
      <c r="E48" s="12">
        <v>140</v>
      </c>
      <c r="F48" s="12"/>
      <c r="G48" s="12">
        <v>137</v>
      </c>
      <c r="H48" s="12"/>
      <c r="I48" s="19">
        <f t="shared" si="8"/>
        <v>-0.02142857142857143</v>
      </c>
      <c r="J48" s="12"/>
      <c r="K48" s="19">
        <f t="shared" si="9"/>
        <v>0.06201550387596899</v>
      </c>
      <c r="L48" s="12"/>
      <c r="M48" s="12">
        <v>148</v>
      </c>
      <c r="N48" s="12"/>
      <c r="O48" s="12">
        <v>176</v>
      </c>
      <c r="P48" s="12"/>
      <c r="Q48" s="12">
        <v>174</v>
      </c>
      <c r="R48" s="12"/>
      <c r="S48" s="19">
        <f t="shared" si="10"/>
        <v>-0.011363636363636364</v>
      </c>
      <c r="T48" s="12"/>
      <c r="U48" s="19">
        <f t="shared" si="11"/>
        <v>0.17567567567567569</v>
      </c>
    </row>
    <row r="49" spans="1:21" s="4" customFormat="1" ht="12.75" customHeight="1">
      <c r="A49" s="23"/>
      <c r="B49" s="11" t="s">
        <v>29</v>
      </c>
      <c r="C49" s="12">
        <v>3196</v>
      </c>
      <c r="D49" s="12"/>
      <c r="E49" s="12">
        <v>3159</v>
      </c>
      <c r="F49" s="12"/>
      <c r="G49" s="12">
        <v>4351</v>
      </c>
      <c r="H49" s="12"/>
      <c r="I49" s="19">
        <f t="shared" si="8"/>
        <v>0.3773345995568218</v>
      </c>
      <c r="J49" s="12"/>
      <c r="K49" s="19">
        <f t="shared" si="9"/>
        <v>0.3613892365456821</v>
      </c>
      <c r="L49" s="12"/>
      <c r="M49" s="12">
        <v>4730</v>
      </c>
      <c r="N49" s="12"/>
      <c r="O49" s="12">
        <v>4231</v>
      </c>
      <c r="P49" s="12"/>
      <c r="Q49" s="12">
        <v>5832</v>
      </c>
      <c r="R49" s="12"/>
      <c r="S49" s="19">
        <f t="shared" si="10"/>
        <v>0.37839754195225717</v>
      </c>
      <c r="T49" s="12"/>
      <c r="U49" s="19">
        <f t="shared" si="11"/>
        <v>0.23298097251585623</v>
      </c>
    </row>
    <row r="50" spans="1:21" s="4" customFormat="1" ht="12.75" customHeight="1">
      <c r="A50" s="11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4" customFormat="1" ht="12.75" customHeight="1">
      <c r="A51" s="23" t="s">
        <v>6</v>
      </c>
      <c r="B51" s="11" t="s">
        <v>16</v>
      </c>
      <c r="C51" s="12">
        <v>2781</v>
      </c>
      <c r="D51" s="12"/>
      <c r="E51" s="12">
        <v>3378</v>
      </c>
      <c r="F51" s="12"/>
      <c r="G51" s="12">
        <v>3772</v>
      </c>
      <c r="H51" s="12"/>
      <c r="I51" s="19">
        <f aca="true" t="shared" si="12" ref="I51:I64">(G51-E51)/E51</f>
        <v>0.11663706335109532</v>
      </c>
      <c r="J51" s="12"/>
      <c r="K51" s="19">
        <f aca="true" t="shared" si="13" ref="K51:K64">(G51-C51)/C51</f>
        <v>0.35634663790003596</v>
      </c>
      <c r="L51" s="13"/>
      <c r="M51" s="12">
        <v>8811</v>
      </c>
      <c r="N51" s="12"/>
      <c r="O51" s="12">
        <v>10514</v>
      </c>
      <c r="P51" s="12"/>
      <c r="Q51" s="12">
        <v>12349</v>
      </c>
      <c r="R51" s="12"/>
      <c r="S51" s="19">
        <f aca="true" t="shared" si="14" ref="S51:S64">(Q51-O51)/O51</f>
        <v>0.17452919916302073</v>
      </c>
      <c r="T51" s="12"/>
      <c r="U51" s="19">
        <f aca="true" t="shared" si="15" ref="U51:U64">(Q51-M51)/M51</f>
        <v>0.40154352513903074</v>
      </c>
    </row>
    <row r="52" spans="1:21" s="4" customFormat="1" ht="12.75" customHeight="1">
      <c r="A52" s="23"/>
      <c r="B52" s="11" t="s">
        <v>17</v>
      </c>
      <c r="C52" s="12">
        <v>892</v>
      </c>
      <c r="D52" s="12"/>
      <c r="E52" s="12">
        <v>980</v>
      </c>
      <c r="F52" s="12"/>
      <c r="G52" s="12">
        <v>1199</v>
      </c>
      <c r="H52" s="12"/>
      <c r="I52" s="19">
        <f t="shared" si="12"/>
        <v>0.22346938775510203</v>
      </c>
      <c r="J52" s="12"/>
      <c r="K52" s="19">
        <f t="shared" si="13"/>
        <v>0.34417040358744394</v>
      </c>
      <c r="L52" s="13"/>
      <c r="M52" s="12">
        <v>2505</v>
      </c>
      <c r="N52" s="12"/>
      <c r="O52" s="12">
        <v>2300</v>
      </c>
      <c r="P52" s="12"/>
      <c r="Q52" s="12">
        <v>2680</v>
      </c>
      <c r="R52" s="12"/>
      <c r="S52" s="19">
        <f t="shared" si="14"/>
        <v>0.16521739130434782</v>
      </c>
      <c r="T52" s="12"/>
      <c r="U52" s="19">
        <f t="shared" si="15"/>
        <v>0.06986027944111776</v>
      </c>
    </row>
    <row r="53" spans="1:21" s="4" customFormat="1" ht="12.75" customHeight="1">
      <c r="A53" s="23"/>
      <c r="B53" s="11" t="s">
        <v>18</v>
      </c>
      <c r="C53" s="12">
        <v>21948</v>
      </c>
      <c r="D53" s="12"/>
      <c r="E53" s="12">
        <v>25063</v>
      </c>
      <c r="F53" s="12"/>
      <c r="G53" s="12">
        <v>26099</v>
      </c>
      <c r="H53" s="12"/>
      <c r="I53" s="19">
        <f t="shared" si="12"/>
        <v>0.041335833699078325</v>
      </c>
      <c r="J53" s="12"/>
      <c r="K53" s="19">
        <f t="shared" si="13"/>
        <v>0.18912885000911245</v>
      </c>
      <c r="L53" s="13"/>
      <c r="M53" s="12">
        <v>34885</v>
      </c>
      <c r="N53" s="12"/>
      <c r="O53" s="12">
        <v>38831</v>
      </c>
      <c r="P53" s="12"/>
      <c r="Q53" s="12">
        <v>42004</v>
      </c>
      <c r="R53" s="12"/>
      <c r="S53" s="19">
        <f t="shared" si="14"/>
        <v>0.08171306430429297</v>
      </c>
      <c r="T53" s="12"/>
      <c r="U53" s="19">
        <f t="shared" si="15"/>
        <v>0.20407051741436147</v>
      </c>
    </row>
    <row r="54" spans="1:21" s="4" customFormat="1" ht="12.75" customHeight="1">
      <c r="A54" s="23"/>
      <c r="B54" s="11" t="s">
        <v>19</v>
      </c>
      <c r="C54" s="12">
        <v>4235</v>
      </c>
      <c r="D54" s="12"/>
      <c r="E54" s="12">
        <v>4297</v>
      </c>
      <c r="F54" s="12"/>
      <c r="G54" s="12">
        <v>4584</v>
      </c>
      <c r="H54" s="12"/>
      <c r="I54" s="19">
        <f t="shared" si="12"/>
        <v>0.06679078426809403</v>
      </c>
      <c r="J54" s="12"/>
      <c r="K54" s="19">
        <f t="shared" si="13"/>
        <v>0.08240850059031878</v>
      </c>
      <c r="L54" s="13"/>
      <c r="M54" s="12">
        <v>8829</v>
      </c>
      <c r="N54" s="12"/>
      <c r="O54" s="12">
        <v>9738</v>
      </c>
      <c r="P54" s="12"/>
      <c r="Q54" s="12">
        <v>10146</v>
      </c>
      <c r="R54" s="12"/>
      <c r="S54" s="19">
        <f t="shared" si="14"/>
        <v>0.041897720271102896</v>
      </c>
      <c r="T54" s="12"/>
      <c r="U54" s="19">
        <f t="shared" si="15"/>
        <v>0.1491675161399932</v>
      </c>
    </row>
    <row r="55" spans="1:21" s="4" customFormat="1" ht="12.75" customHeight="1">
      <c r="A55" s="23"/>
      <c r="B55" s="11" t="s">
        <v>20</v>
      </c>
      <c r="C55" s="12">
        <v>2418</v>
      </c>
      <c r="D55" s="12"/>
      <c r="E55" s="12">
        <v>2137</v>
      </c>
      <c r="F55" s="12"/>
      <c r="G55" s="12">
        <v>1936</v>
      </c>
      <c r="H55" s="12"/>
      <c r="I55" s="19">
        <f t="shared" si="12"/>
        <v>-0.0940570893776322</v>
      </c>
      <c r="J55" s="12"/>
      <c r="K55" s="19">
        <f t="shared" si="13"/>
        <v>-0.19933829611248965</v>
      </c>
      <c r="L55" s="13"/>
      <c r="M55" s="12">
        <v>5507</v>
      </c>
      <c r="N55" s="12"/>
      <c r="O55" s="12">
        <v>4743</v>
      </c>
      <c r="P55" s="12"/>
      <c r="Q55" s="12">
        <v>3980</v>
      </c>
      <c r="R55" s="12"/>
      <c r="S55" s="19">
        <f t="shared" si="14"/>
        <v>-0.1608686485346827</v>
      </c>
      <c r="T55" s="12"/>
      <c r="U55" s="19">
        <f t="shared" si="15"/>
        <v>-0.27728345741783184</v>
      </c>
    </row>
    <row r="56" spans="1:21" s="4" customFormat="1" ht="12.75" customHeight="1">
      <c r="A56" s="23"/>
      <c r="B56" s="11" t="s">
        <v>21</v>
      </c>
      <c r="C56" s="12">
        <v>1098</v>
      </c>
      <c r="D56" s="12"/>
      <c r="E56" s="12">
        <v>1076</v>
      </c>
      <c r="F56" s="12"/>
      <c r="G56" s="12">
        <v>1384</v>
      </c>
      <c r="H56" s="12"/>
      <c r="I56" s="19">
        <f t="shared" si="12"/>
        <v>0.2862453531598513</v>
      </c>
      <c r="J56" s="12"/>
      <c r="K56" s="19">
        <f t="shared" si="13"/>
        <v>0.2604735883424408</v>
      </c>
      <c r="L56" s="13"/>
      <c r="M56" s="12">
        <v>3612</v>
      </c>
      <c r="N56" s="12"/>
      <c r="O56" s="12">
        <v>3471</v>
      </c>
      <c r="P56" s="12"/>
      <c r="Q56" s="12">
        <v>4241</v>
      </c>
      <c r="R56" s="12"/>
      <c r="S56" s="19">
        <f t="shared" si="14"/>
        <v>0.22183808700662633</v>
      </c>
      <c r="T56" s="12"/>
      <c r="U56" s="19">
        <f t="shared" si="15"/>
        <v>0.17414174972314508</v>
      </c>
    </row>
    <row r="57" spans="1:21" s="4" customFormat="1" ht="12.75" customHeight="1">
      <c r="A57" s="23"/>
      <c r="B57" s="11" t="s">
        <v>22</v>
      </c>
      <c r="C57" s="12">
        <v>3123</v>
      </c>
      <c r="D57" s="12"/>
      <c r="E57" s="12">
        <v>3535</v>
      </c>
      <c r="F57" s="12"/>
      <c r="G57" s="12">
        <v>4034</v>
      </c>
      <c r="H57" s="12"/>
      <c r="I57" s="19">
        <f t="shared" si="12"/>
        <v>0.14115983026874115</v>
      </c>
      <c r="J57" s="12"/>
      <c r="K57" s="19">
        <f t="shared" si="13"/>
        <v>0.2917066922830612</v>
      </c>
      <c r="L57" s="13"/>
      <c r="M57" s="12">
        <v>12387</v>
      </c>
      <c r="N57" s="12"/>
      <c r="O57" s="12">
        <v>13658</v>
      </c>
      <c r="P57" s="12"/>
      <c r="Q57" s="12">
        <v>13634</v>
      </c>
      <c r="R57" s="12"/>
      <c r="S57" s="19">
        <f t="shared" si="14"/>
        <v>-0.0017572118904671254</v>
      </c>
      <c r="T57" s="12"/>
      <c r="U57" s="19">
        <f t="shared" si="15"/>
        <v>0.10067005731815613</v>
      </c>
    </row>
    <row r="58" spans="1:21" s="4" customFormat="1" ht="12.75" customHeight="1">
      <c r="A58" s="23"/>
      <c r="B58" s="11" t="s">
        <v>23</v>
      </c>
      <c r="C58" s="12">
        <v>655</v>
      </c>
      <c r="D58" s="12"/>
      <c r="E58" s="12">
        <v>763</v>
      </c>
      <c r="F58" s="12"/>
      <c r="G58" s="12">
        <v>1456</v>
      </c>
      <c r="H58" s="12"/>
      <c r="I58" s="19">
        <f t="shared" si="12"/>
        <v>0.908256880733945</v>
      </c>
      <c r="J58" s="12"/>
      <c r="K58" s="19">
        <f t="shared" si="13"/>
        <v>1.2229007633587787</v>
      </c>
      <c r="L58" s="13"/>
      <c r="M58" s="12">
        <v>2428</v>
      </c>
      <c r="N58" s="12"/>
      <c r="O58" s="12">
        <v>2557</v>
      </c>
      <c r="P58" s="12"/>
      <c r="Q58" s="12">
        <v>6970</v>
      </c>
      <c r="R58" s="12"/>
      <c r="S58" s="19">
        <f t="shared" si="14"/>
        <v>1.7258506061791161</v>
      </c>
      <c r="T58" s="12"/>
      <c r="U58" s="19">
        <f t="shared" si="15"/>
        <v>1.870675453047776</v>
      </c>
    </row>
    <row r="59" spans="1:21" s="4" customFormat="1" ht="12.75" customHeight="1">
      <c r="A59" s="23"/>
      <c r="B59" s="11" t="s">
        <v>24</v>
      </c>
      <c r="C59" s="12">
        <v>22740</v>
      </c>
      <c r="D59" s="12"/>
      <c r="E59" s="12">
        <v>23383</v>
      </c>
      <c r="F59" s="12"/>
      <c r="G59" s="12">
        <v>25030</v>
      </c>
      <c r="H59" s="12"/>
      <c r="I59" s="19">
        <f t="shared" si="12"/>
        <v>0.07043578668263269</v>
      </c>
      <c r="J59" s="12"/>
      <c r="K59" s="19">
        <f t="shared" si="13"/>
        <v>0.10070360598065084</v>
      </c>
      <c r="L59" s="13"/>
      <c r="M59" s="12">
        <v>105921</v>
      </c>
      <c r="N59" s="12"/>
      <c r="O59" s="12">
        <v>107125</v>
      </c>
      <c r="P59" s="12"/>
      <c r="Q59" s="12">
        <v>115960</v>
      </c>
      <c r="R59" s="12"/>
      <c r="S59" s="19">
        <f t="shared" si="14"/>
        <v>0.0824737456242707</v>
      </c>
      <c r="T59" s="12"/>
      <c r="U59" s="19">
        <f t="shared" si="15"/>
        <v>0.09477818374071242</v>
      </c>
    </row>
    <row r="60" spans="1:21" s="4" customFormat="1" ht="12.75" customHeight="1">
      <c r="A60" s="23"/>
      <c r="B60" s="11" t="s">
        <v>25</v>
      </c>
      <c r="C60" s="12">
        <v>5227</v>
      </c>
      <c r="D60" s="12"/>
      <c r="E60" s="12">
        <v>4675</v>
      </c>
      <c r="F60" s="12"/>
      <c r="G60" s="12">
        <v>2837</v>
      </c>
      <c r="H60" s="12"/>
      <c r="I60" s="19">
        <f t="shared" si="12"/>
        <v>-0.3931550802139037</v>
      </c>
      <c r="J60" s="12"/>
      <c r="K60" s="19">
        <f t="shared" si="13"/>
        <v>-0.45724124736942795</v>
      </c>
      <c r="L60" s="13"/>
      <c r="M60" s="12">
        <v>33905</v>
      </c>
      <c r="N60" s="12"/>
      <c r="O60" s="12">
        <v>29272</v>
      </c>
      <c r="P60" s="12"/>
      <c r="Q60" s="12">
        <v>17848</v>
      </c>
      <c r="R60" s="12"/>
      <c r="S60" s="19">
        <f t="shared" si="14"/>
        <v>-0.39027056572834107</v>
      </c>
      <c r="T60" s="12"/>
      <c r="U60" s="19">
        <f t="shared" si="15"/>
        <v>-0.47358796637664063</v>
      </c>
    </row>
    <row r="61" spans="1:21" s="4" customFormat="1" ht="12.75" customHeight="1">
      <c r="A61" s="23"/>
      <c r="B61" s="11" t="s">
        <v>26</v>
      </c>
      <c r="C61" s="12">
        <v>2839</v>
      </c>
      <c r="D61" s="12"/>
      <c r="E61" s="12">
        <v>3146</v>
      </c>
      <c r="F61" s="12"/>
      <c r="G61" s="12">
        <v>3442</v>
      </c>
      <c r="H61" s="12"/>
      <c r="I61" s="19">
        <f t="shared" si="12"/>
        <v>0.09408773045136681</v>
      </c>
      <c r="J61" s="12"/>
      <c r="K61" s="19">
        <f t="shared" si="13"/>
        <v>0.21239873194786896</v>
      </c>
      <c r="L61" s="13"/>
      <c r="M61" s="12">
        <v>5937</v>
      </c>
      <c r="N61" s="12"/>
      <c r="O61" s="12">
        <v>6559</v>
      </c>
      <c r="P61" s="12"/>
      <c r="Q61" s="12">
        <v>6490</v>
      </c>
      <c r="R61" s="12"/>
      <c r="S61" s="19">
        <f t="shared" si="14"/>
        <v>-0.0105198963256594</v>
      </c>
      <c r="T61" s="12"/>
      <c r="U61" s="19">
        <f t="shared" si="15"/>
        <v>0.09314468586828364</v>
      </c>
    </row>
    <row r="62" spans="1:21" s="4" customFormat="1" ht="12.75" customHeight="1">
      <c r="A62" s="23"/>
      <c r="B62" s="11" t="s">
        <v>27</v>
      </c>
      <c r="C62" s="12">
        <v>4373</v>
      </c>
      <c r="D62" s="12"/>
      <c r="E62" s="12">
        <v>5403</v>
      </c>
      <c r="F62" s="12"/>
      <c r="G62" s="12">
        <v>6553</v>
      </c>
      <c r="H62" s="12"/>
      <c r="I62" s="19">
        <f t="shared" si="12"/>
        <v>0.21284471589857487</v>
      </c>
      <c r="J62" s="12"/>
      <c r="K62" s="19">
        <f t="shared" si="13"/>
        <v>0.4985136062199863</v>
      </c>
      <c r="L62" s="13"/>
      <c r="M62" s="12">
        <v>10085</v>
      </c>
      <c r="N62" s="12"/>
      <c r="O62" s="12">
        <v>12775</v>
      </c>
      <c r="P62" s="12"/>
      <c r="Q62" s="12">
        <v>12859</v>
      </c>
      <c r="R62" s="12"/>
      <c r="S62" s="19">
        <f t="shared" si="14"/>
        <v>0.006575342465753425</v>
      </c>
      <c r="T62" s="12"/>
      <c r="U62" s="19">
        <f t="shared" si="15"/>
        <v>0.2750619732275657</v>
      </c>
    </row>
    <row r="63" spans="1:21" s="4" customFormat="1" ht="12.75" customHeight="1">
      <c r="A63" s="23"/>
      <c r="B63" s="11" t="s">
        <v>28</v>
      </c>
      <c r="C63" s="12">
        <v>3380</v>
      </c>
      <c r="D63" s="12"/>
      <c r="E63" s="12">
        <v>3918</v>
      </c>
      <c r="F63" s="12"/>
      <c r="G63" s="12">
        <v>3861</v>
      </c>
      <c r="H63" s="12"/>
      <c r="I63" s="19">
        <f t="shared" si="12"/>
        <v>-0.01454823889739663</v>
      </c>
      <c r="J63" s="12"/>
      <c r="K63" s="19">
        <f t="shared" si="13"/>
        <v>0.1423076923076923</v>
      </c>
      <c r="L63" s="13"/>
      <c r="M63" s="12">
        <v>13757</v>
      </c>
      <c r="N63" s="12"/>
      <c r="O63" s="12">
        <v>15877</v>
      </c>
      <c r="P63" s="12"/>
      <c r="Q63" s="12">
        <v>16413</v>
      </c>
      <c r="R63" s="12"/>
      <c r="S63" s="19">
        <f t="shared" si="14"/>
        <v>0.03375952635888392</v>
      </c>
      <c r="T63" s="12"/>
      <c r="U63" s="19">
        <f t="shared" si="15"/>
        <v>0.19306534854982918</v>
      </c>
    </row>
    <row r="64" spans="1:21" s="4" customFormat="1" ht="12.75" customHeight="1">
      <c r="A64" s="23"/>
      <c r="B64" s="11" t="s">
        <v>29</v>
      </c>
      <c r="C64" s="12">
        <v>6531</v>
      </c>
      <c r="D64" s="12"/>
      <c r="E64" s="12">
        <v>7981</v>
      </c>
      <c r="F64" s="12"/>
      <c r="G64" s="12">
        <v>9433</v>
      </c>
      <c r="H64" s="12"/>
      <c r="I64" s="19">
        <f t="shared" si="12"/>
        <v>0.1819320887106879</v>
      </c>
      <c r="J64" s="12"/>
      <c r="K64" s="19">
        <f t="shared" si="13"/>
        <v>0.4443423671719492</v>
      </c>
      <c r="L64" s="13"/>
      <c r="M64" s="12">
        <v>12863</v>
      </c>
      <c r="N64" s="12"/>
      <c r="O64" s="12">
        <v>15650</v>
      </c>
      <c r="P64" s="12"/>
      <c r="Q64" s="12">
        <v>18517</v>
      </c>
      <c r="R64" s="12"/>
      <c r="S64" s="19">
        <f t="shared" si="14"/>
        <v>0.18319488817891375</v>
      </c>
      <c r="T64" s="12"/>
      <c r="U64" s="19">
        <f t="shared" si="15"/>
        <v>0.43955531369042994</v>
      </c>
    </row>
    <row r="65" spans="1:21" s="4" customFormat="1" ht="12.75" customHeight="1">
      <c r="A65" s="11"/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2"/>
      <c r="Q65" s="12"/>
      <c r="R65" s="12"/>
      <c r="S65" s="12"/>
      <c r="T65" s="12"/>
      <c r="U65" s="12"/>
    </row>
    <row r="66" spans="1:21" s="4" customFormat="1" ht="12.75" customHeight="1">
      <c r="A66" s="23" t="s">
        <v>7</v>
      </c>
      <c r="B66" s="11" t="s">
        <v>16</v>
      </c>
      <c r="C66" s="12">
        <v>3737</v>
      </c>
      <c r="D66" s="12"/>
      <c r="E66" s="12">
        <v>4193</v>
      </c>
      <c r="F66" s="12"/>
      <c r="G66" s="12">
        <v>4099</v>
      </c>
      <c r="H66" s="12"/>
      <c r="I66" s="19">
        <f aca="true" t="shared" si="16" ref="I66:I79">(G66-E66)/E66</f>
        <v>-0.02241831624135464</v>
      </c>
      <c r="J66" s="12"/>
      <c r="K66" s="19">
        <f aca="true" t="shared" si="17" ref="K66:K79">(G66-C66)/C66</f>
        <v>0.09686914637409687</v>
      </c>
      <c r="L66" s="13"/>
      <c r="M66" s="12">
        <v>21269</v>
      </c>
      <c r="N66" s="12"/>
      <c r="O66" s="12">
        <v>24060</v>
      </c>
      <c r="P66" s="12"/>
      <c r="Q66" s="12">
        <v>23155</v>
      </c>
      <c r="R66" s="12"/>
      <c r="S66" s="19">
        <f aca="true" t="shared" si="18" ref="S66:S79">(Q66-O66)/O66</f>
        <v>-0.037614297589359934</v>
      </c>
      <c r="T66" s="12"/>
      <c r="U66" s="19">
        <f aca="true" t="shared" si="19" ref="U66:U79">(Q66-M66)/M66</f>
        <v>0.08867365649536885</v>
      </c>
    </row>
    <row r="67" spans="1:21" s="4" customFormat="1" ht="12.75" customHeight="1">
      <c r="A67" s="23"/>
      <c r="B67" s="11" t="s">
        <v>17</v>
      </c>
      <c r="C67" s="12">
        <v>1330</v>
      </c>
      <c r="D67" s="12"/>
      <c r="E67" s="12">
        <v>1295</v>
      </c>
      <c r="F67" s="12"/>
      <c r="G67" s="12">
        <v>1778</v>
      </c>
      <c r="H67" s="12"/>
      <c r="I67" s="19">
        <f t="shared" si="16"/>
        <v>0.372972972972973</v>
      </c>
      <c r="J67" s="12"/>
      <c r="K67" s="19">
        <f t="shared" si="17"/>
        <v>0.3368421052631579</v>
      </c>
      <c r="L67" s="13"/>
      <c r="M67" s="12">
        <v>7561</v>
      </c>
      <c r="N67" s="12"/>
      <c r="O67" s="12">
        <v>7407</v>
      </c>
      <c r="P67" s="12"/>
      <c r="Q67" s="12">
        <v>10508</v>
      </c>
      <c r="R67" s="12"/>
      <c r="S67" s="19">
        <f t="shared" si="18"/>
        <v>0.41865802619144055</v>
      </c>
      <c r="T67" s="12"/>
      <c r="U67" s="19">
        <f t="shared" si="19"/>
        <v>0.38976325882819735</v>
      </c>
    </row>
    <row r="68" spans="1:21" s="4" customFormat="1" ht="12.75" customHeight="1">
      <c r="A68" s="23"/>
      <c r="B68" s="11" t="s">
        <v>18</v>
      </c>
      <c r="C68" s="12">
        <v>7012</v>
      </c>
      <c r="D68" s="12"/>
      <c r="E68" s="12">
        <v>7580</v>
      </c>
      <c r="F68" s="12"/>
      <c r="G68" s="12">
        <v>8177</v>
      </c>
      <c r="H68" s="12"/>
      <c r="I68" s="19">
        <f t="shared" si="16"/>
        <v>0.0787598944591029</v>
      </c>
      <c r="J68" s="12"/>
      <c r="K68" s="19">
        <f t="shared" si="17"/>
        <v>0.1661437535653166</v>
      </c>
      <c r="L68" s="13"/>
      <c r="M68" s="12">
        <v>30035</v>
      </c>
      <c r="N68" s="12"/>
      <c r="O68" s="12">
        <v>32155</v>
      </c>
      <c r="P68" s="12"/>
      <c r="Q68" s="12">
        <v>33294</v>
      </c>
      <c r="R68" s="12"/>
      <c r="S68" s="19">
        <f t="shared" si="18"/>
        <v>0.03542217384543617</v>
      </c>
      <c r="T68" s="12"/>
      <c r="U68" s="19">
        <f t="shared" si="19"/>
        <v>0.1085067421341768</v>
      </c>
    </row>
    <row r="69" spans="1:21" s="4" customFormat="1" ht="12.75" customHeight="1">
      <c r="A69" s="23"/>
      <c r="B69" s="11" t="s">
        <v>19</v>
      </c>
      <c r="C69" s="12">
        <v>2539</v>
      </c>
      <c r="D69" s="12"/>
      <c r="E69" s="12">
        <v>2957</v>
      </c>
      <c r="F69" s="12"/>
      <c r="G69" s="12">
        <v>2867</v>
      </c>
      <c r="H69" s="12"/>
      <c r="I69" s="19">
        <f t="shared" si="16"/>
        <v>-0.03043625295908015</v>
      </c>
      <c r="J69" s="12"/>
      <c r="K69" s="19">
        <f t="shared" si="17"/>
        <v>0.12918471839306814</v>
      </c>
      <c r="L69" s="13"/>
      <c r="M69" s="12">
        <v>12125</v>
      </c>
      <c r="N69" s="12"/>
      <c r="O69" s="12">
        <v>13996</v>
      </c>
      <c r="P69" s="12"/>
      <c r="Q69" s="12">
        <v>12742</v>
      </c>
      <c r="R69" s="12"/>
      <c r="S69" s="19">
        <f t="shared" si="18"/>
        <v>-0.08959702772220635</v>
      </c>
      <c r="T69" s="12"/>
      <c r="U69" s="19">
        <f t="shared" si="19"/>
        <v>0.05088659793814433</v>
      </c>
    </row>
    <row r="70" spans="1:21" s="4" customFormat="1" ht="12.75" customHeight="1">
      <c r="A70" s="23"/>
      <c r="B70" s="11" t="s">
        <v>20</v>
      </c>
      <c r="C70" s="12">
        <v>898</v>
      </c>
      <c r="D70" s="12"/>
      <c r="E70" s="12">
        <v>817</v>
      </c>
      <c r="F70" s="12"/>
      <c r="G70" s="12">
        <v>1007</v>
      </c>
      <c r="H70" s="12"/>
      <c r="I70" s="19">
        <f t="shared" si="16"/>
        <v>0.23255813953488372</v>
      </c>
      <c r="J70" s="12"/>
      <c r="K70" s="19">
        <f t="shared" si="17"/>
        <v>0.12138084632516703</v>
      </c>
      <c r="L70" s="13"/>
      <c r="M70" s="12">
        <v>1925</v>
      </c>
      <c r="N70" s="12"/>
      <c r="O70" s="12">
        <v>1767</v>
      </c>
      <c r="P70" s="12"/>
      <c r="Q70" s="12">
        <v>1869</v>
      </c>
      <c r="R70" s="12"/>
      <c r="S70" s="19">
        <f t="shared" si="18"/>
        <v>0.057724957555178265</v>
      </c>
      <c r="T70" s="12"/>
      <c r="U70" s="19">
        <f t="shared" si="19"/>
        <v>-0.02909090909090909</v>
      </c>
    </row>
    <row r="71" spans="1:21" s="4" customFormat="1" ht="12.75" customHeight="1">
      <c r="A71" s="23"/>
      <c r="B71" s="11" t="s">
        <v>21</v>
      </c>
      <c r="C71" s="12">
        <v>1067</v>
      </c>
      <c r="D71" s="12"/>
      <c r="E71" s="12">
        <v>964</v>
      </c>
      <c r="F71" s="12"/>
      <c r="G71" s="12">
        <v>1621</v>
      </c>
      <c r="H71" s="12"/>
      <c r="I71" s="19">
        <f t="shared" si="16"/>
        <v>0.6815352697095436</v>
      </c>
      <c r="J71" s="12"/>
      <c r="K71" s="19">
        <f t="shared" si="17"/>
        <v>0.5192127460168697</v>
      </c>
      <c r="L71" s="13"/>
      <c r="M71" s="12">
        <v>5171</v>
      </c>
      <c r="N71" s="12"/>
      <c r="O71" s="12">
        <v>4671</v>
      </c>
      <c r="P71" s="12"/>
      <c r="Q71" s="12">
        <v>8656</v>
      </c>
      <c r="R71" s="12"/>
      <c r="S71" s="19">
        <f t="shared" si="18"/>
        <v>0.8531363733675872</v>
      </c>
      <c r="T71" s="12"/>
      <c r="U71" s="19">
        <f t="shared" si="19"/>
        <v>0.6739508799071746</v>
      </c>
    </row>
    <row r="72" spans="1:21" s="4" customFormat="1" ht="12.75" customHeight="1">
      <c r="A72" s="23"/>
      <c r="B72" s="11" t="s">
        <v>22</v>
      </c>
      <c r="C72" s="12">
        <v>1643</v>
      </c>
      <c r="D72" s="12"/>
      <c r="E72" s="12">
        <v>1819</v>
      </c>
      <c r="F72" s="12"/>
      <c r="G72" s="12">
        <v>2112</v>
      </c>
      <c r="H72" s="12"/>
      <c r="I72" s="19">
        <f t="shared" si="16"/>
        <v>0.16107751511819682</v>
      </c>
      <c r="J72" s="12"/>
      <c r="K72" s="19">
        <f t="shared" si="17"/>
        <v>0.28545343883140595</v>
      </c>
      <c r="L72" s="13"/>
      <c r="M72" s="12">
        <v>8244</v>
      </c>
      <c r="N72" s="12"/>
      <c r="O72" s="12">
        <v>8841</v>
      </c>
      <c r="P72" s="12"/>
      <c r="Q72" s="12">
        <v>10362</v>
      </c>
      <c r="R72" s="12"/>
      <c r="S72" s="19">
        <f t="shared" si="18"/>
        <v>0.17203936206311504</v>
      </c>
      <c r="T72" s="12"/>
      <c r="U72" s="19">
        <f t="shared" si="19"/>
        <v>0.25691411935953423</v>
      </c>
    </row>
    <row r="73" spans="1:21" s="4" customFormat="1" ht="12.75" customHeight="1">
      <c r="A73" s="23"/>
      <c r="B73" s="11" t="s">
        <v>23</v>
      </c>
      <c r="C73" s="12">
        <v>1366</v>
      </c>
      <c r="D73" s="12"/>
      <c r="E73" s="12">
        <v>1507</v>
      </c>
      <c r="F73" s="12"/>
      <c r="G73" s="12">
        <v>1732</v>
      </c>
      <c r="H73" s="12"/>
      <c r="I73" s="19">
        <f t="shared" si="16"/>
        <v>0.1493032514930325</v>
      </c>
      <c r="J73" s="12"/>
      <c r="K73" s="19">
        <f t="shared" si="17"/>
        <v>0.2679355783308931</v>
      </c>
      <c r="L73" s="13"/>
      <c r="M73" s="12">
        <v>7540</v>
      </c>
      <c r="N73" s="12"/>
      <c r="O73" s="12">
        <v>7888</v>
      </c>
      <c r="P73" s="12"/>
      <c r="Q73" s="12">
        <v>9013</v>
      </c>
      <c r="R73" s="12"/>
      <c r="S73" s="19">
        <f t="shared" si="18"/>
        <v>0.14262170385395537</v>
      </c>
      <c r="T73" s="12"/>
      <c r="U73" s="19">
        <f t="shared" si="19"/>
        <v>0.1953580901856764</v>
      </c>
    </row>
    <row r="74" spans="1:21" s="4" customFormat="1" ht="12.75" customHeight="1">
      <c r="A74" s="23"/>
      <c r="B74" s="11" t="s">
        <v>24</v>
      </c>
      <c r="C74" s="12">
        <v>10250</v>
      </c>
      <c r="D74" s="12"/>
      <c r="E74" s="12">
        <v>11753</v>
      </c>
      <c r="F74" s="12"/>
      <c r="G74" s="12">
        <v>13073</v>
      </c>
      <c r="H74" s="12"/>
      <c r="I74" s="19">
        <f t="shared" si="16"/>
        <v>0.11231175019144048</v>
      </c>
      <c r="J74" s="12"/>
      <c r="K74" s="19">
        <f t="shared" si="17"/>
        <v>0.2754146341463415</v>
      </c>
      <c r="L74" s="13"/>
      <c r="M74" s="12">
        <v>63914</v>
      </c>
      <c r="N74" s="12"/>
      <c r="O74" s="12">
        <v>71799</v>
      </c>
      <c r="P74" s="12"/>
      <c r="Q74" s="12">
        <v>80133</v>
      </c>
      <c r="R74" s="12"/>
      <c r="S74" s="19">
        <f t="shared" si="18"/>
        <v>0.11607404002841265</v>
      </c>
      <c r="T74" s="12"/>
      <c r="U74" s="19">
        <f t="shared" si="19"/>
        <v>0.2537628688550239</v>
      </c>
    </row>
    <row r="75" spans="1:21" s="4" customFormat="1" ht="12.75" customHeight="1">
      <c r="A75" s="23"/>
      <c r="B75" s="11" t="s">
        <v>25</v>
      </c>
      <c r="C75" s="12">
        <v>6004</v>
      </c>
      <c r="D75" s="12"/>
      <c r="E75" s="12">
        <v>5130</v>
      </c>
      <c r="F75" s="12"/>
      <c r="G75" s="12">
        <v>3399</v>
      </c>
      <c r="H75" s="12"/>
      <c r="I75" s="19">
        <f t="shared" si="16"/>
        <v>-0.3374269005847953</v>
      </c>
      <c r="J75" s="12"/>
      <c r="K75" s="19">
        <f t="shared" si="17"/>
        <v>-0.4338774150566289</v>
      </c>
      <c r="L75" s="13"/>
      <c r="M75" s="12">
        <v>43429</v>
      </c>
      <c r="N75" s="12"/>
      <c r="O75" s="12">
        <v>35878</v>
      </c>
      <c r="P75" s="12"/>
      <c r="Q75" s="12">
        <v>24022</v>
      </c>
      <c r="R75" s="12"/>
      <c r="S75" s="19">
        <f t="shared" si="18"/>
        <v>-0.33045320251964994</v>
      </c>
      <c r="T75" s="12"/>
      <c r="U75" s="19">
        <f t="shared" si="19"/>
        <v>-0.4468673006516383</v>
      </c>
    </row>
    <row r="76" spans="1:21" s="4" customFormat="1" ht="12.75" customHeight="1">
      <c r="A76" s="23"/>
      <c r="B76" s="11" t="s">
        <v>26</v>
      </c>
      <c r="C76" s="12">
        <v>1305</v>
      </c>
      <c r="D76" s="12"/>
      <c r="E76" s="12">
        <v>1755</v>
      </c>
      <c r="F76" s="12"/>
      <c r="G76" s="12">
        <v>1859</v>
      </c>
      <c r="H76" s="12"/>
      <c r="I76" s="19">
        <f t="shared" si="16"/>
        <v>0.05925925925925926</v>
      </c>
      <c r="J76" s="12"/>
      <c r="K76" s="19">
        <f t="shared" si="17"/>
        <v>0.42452107279693485</v>
      </c>
      <c r="L76" s="13"/>
      <c r="M76" s="12">
        <v>3898</v>
      </c>
      <c r="N76" s="12"/>
      <c r="O76" s="12">
        <v>5129</v>
      </c>
      <c r="P76" s="12"/>
      <c r="Q76" s="12">
        <v>5063</v>
      </c>
      <c r="R76" s="12"/>
      <c r="S76" s="19">
        <f t="shared" si="18"/>
        <v>-0.012868005459153831</v>
      </c>
      <c r="T76" s="12"/>
      <c r="U76" s="19">
        <f t="shared" si="19"/>
        <v>0.2988712160082093</v>
      </c>
    </row>
    <row r="77" spans="1:21" s="4" customFormat="1" ht="12.75" customHeight="1">
      <c r="A77" s="23"/>
      <c r="B77" s="11" t="s">
        <v>27</v>
      </c>
      <c r="C77" s="12">
        <v>910</v>
      </c>
      <c r="D77" s="12"/>
      <c r="E77" s="12">
        <v>1200</v>
      </c>
      <c r="F77" s="12"/>
      <c r="G77" s="12">
        <v>1372</v>
      </c>
      <c r="H77" s="12"/>
      <c r="I77" s="19">
        <f t="shared" si="16"/>
        <v>0.14333333333333334</v>
      </c>
      <c r="J77" s="12"/>
      <c r="K77" s="19">
        <f t="shared" si="17"/>
        <v>0.5076923076923077</v>
      </c>
      <c r="L77" s="13"/>
      <c r="M77" s="12">
        <v>3221</v>
      </c>
      <c r="N77" s="12"/>
      <c r="O77" s="12">
        <v>4536</v>
      </c>
      <c r="P77" s="12"/>
      <c r="Q77" s="12">
        <v>5690</v>
      </c>
      <c r="R77" s="12"/>
      <c r="S77" s="19">
        <f t="shared" si="18"/>
        <v>0.25440917107583777</v>
      </c>
      <c r="T77" s="12"/>
      <c r="U77" s="19">
        <f t="shared" si="19"/>
        <v>0.7665321328779882</v>
      </c>
    </row>
    <row r="78" spans="1:21" s="4" customFormat="1" ht="12.75" customHeight="1">
      <c r="A78" s="23"/>
      <c r="B78" s="11" t="s">
        <v>28</v>
      </c>
      <c r="C78" s="12">
        <v>4562</v>
      </c>
      <c r="D78" s="12"/>
      <c r="E78" s="12">
        <v>5565</v>
      </c>
      <c r="F78" s="12"/>
      <c r="G78" s="12">
        <v>6458</v>
      </c>
      <c r="H78" s="12"/>
      <c r="I78" s="19">
        <f t="shared" si="16"/>
        <v>0.1604672057502246</v>
      </c>
      <c r="J78" s="12"/>
      <c r="K78" s="19">
        <f t="shared" si="17"/>
        <v>0.41560718982902234</v>
      </c>
      <c r="L78" s="13"/>
      <c r="M78" s="12">
        <v>27821</v>
      </c>
      <c r="N78" s="12"/>
      <c r="O78" s="12">
        <v>32947</v>
      </c>
      <c r="P78" s="12"/>
      <c r="Q78" s="12">
        <v>39500</v>
      </c>
      <c r="R78" s="12"/>
      <c r="S78" s="19">
        <f t="shared" si="18"/>
        <v>0.19889519531368563</v>
      </c>
      <c r="T78" s="12"/>
      <c r="U78" s="19">
        <f t="shared" si="19"/>
        <v>0.41979080550663167</v>
      </c>
    </row>
    <row r="79" spans="1:21" s="4" customFormat="1" ht="12.75" customHeight="1">
      <c r="A79" s="23"/>
      <c r="B79" s="11" t="s">
        <v>29</v>
      </c>
      <c r="C79" s="12">
        <v>2207</v>
      </c>
      <c r="D79" s="12"/>
      <c r="E79" s="12">
        <v>3098</v>
      </c>
      <c r="F79" s="12"/>
      <c r="G79" s="12">
        <v>2877</v>
      </c>
      <c r="H79" s="12"/>
      <c r="I79" s="19">
        <f t="shared" si="16"/>
        <v>-0.07133634602969657</v>
      </c>
      <c r="J79" s="12"/>
      <c r="K79" s="19">
        <f t="shared" si="17"/>
        <v>0.30357951971001357</v>
      </c>
      <c r="L79" s="13"/>
      <c r="M79" s="12">
        <v>5522</v>
      </c>
      <c r="N79" s="12"/>
      <c r="O79" s="12">
        <v>8088</v>
      </c>
      <c r="P79" s="12"/>
      <c r="Q79" s="12">
        <v>7152</v>
      </c>
      <c r="R79" s="12"/>
      <c r="S79" s="19">
        <f t="shared" si="18"/>
        <v>-0.11572700296735905</v>
      </c>
      <c r="T79" s="12"/>
      <c r="U79" s="19">
        <f t="shared" si="19"/>
        <v>0.29518290474465775</v>
      </c>
    </row>
    <row r="80" spans="1:21" s="4" customFormat="1" ht="12.75" customHeight="1">
      <c r="A80" s="11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2"/>
      <c r="R80" s="12"/>
      <c r="S80" s="12"/>
      <c r="T80" s="12"/>
      <c r="U80" s="12"/>
    </row>
    <row r="81" spans="1:21" s="4" customFormat="1" ht="12.75" customHeight="1">
      <c r="A81" s="23" t="s">
        <v>8</v>
      </c>
      <c r="B81" s="11" t="s">
        <v>16</v>
      </c>
      <c r="C81" s="12">
        <v>1444</v>
      </c>
      <c r="D81" s="12"/>
      <c r="E81" s="12">
        <v>1531</v>
      </c>
      <c r="F81" s="12"/>
      <c r="G81" s="12">
        <v>1511</v>
      </c>
      <c r="H81" s="12"/>
      <c r="I81" s="19">
        <f aca="true" t="shared" si="20" ref="I81:I94">(G81-E81)/E81</f>
        <v>-0.013063357282821686</v>
      </c>
      <c r="J81" s="12"/>
      <c r="K81" s="19">
        <f aca="true" t="shared" si="21" ref="K81:K94">(G81-C81)/C81</f>
        <v>0.046398891966759004</v>
      </c>
      <c r="L81" s="13"/>
      <c r="M81" s="12">
        <v>5522</v>
      </c>
      <c r="N81" s="12"/>
      <c r="O81" s="12">
        <v>6075</v>
      </c>
      <c r="P81" s="12"/>
      <c r="Q81" s="12">
        <v>6113</v>
      </c>
      <c r="R81" s="12"/>
      <c r="S81" s="19">
        <f aca="true" t="shared" si="22" ref="S81:S94">(Q81-O81)/O81</f>
        <v>0.006255144032921811</v>
      </c>
      <c r="T81" s="12"/>
      <c r="U81" s="19">
        <f aca="true" t="shared" si="23" ref="U81:U94">(Q81-M81)/M81</f>
        <v>0.10702643969576241</v>
      </c>
    </row>
    <row r="82" spans="1:21" s="4" customFormat="1" ht="12.75" customHeight="1">
      <c r="A82" s="23"/>
      <c r="B82" s="11" t="s">
        <v>17</v>
      </c>
      <c r="C82" s="12">
        <v>1290</v>
      </c>
      <c r="D82" s="12"/>
      <c r="E82" s="12">
        <v>1297</v>
      </c>
      <c r="F82" s="12"/>
      <c r="G82" s="12">
        <v>1345</v>
      </c>
      <c r="H82" s="12"/>
      <c r="I82" s="19">
        <f t="shared" si="20"/>
        <v>0.03700848111025443</v>
      </c>
      <c r="J82" s="12"/>
      <c r="K82" s="19">
        <f t="shared" si="21"/>
        <v>0.04263565891472868</v>
      </c>
      <c r="L82" s="13"/>
      <c r="M82" s="12">
        <v>6896</v>
      </c>
      <c r="N82" s="12"/>
      <c r="O82" s="12">
        <v>6560</v>
      </c>
      <c r="P82" s="12"/>
      <c r="Q82" s="12">
        <v>7178</v>
      </c>
      <c r="R82" s="12"/>
      <c r="S82" s="19">
        <f t="shared" si="22"/>
        <v>0.09420731707317073</v>
      </c>
      <c r="T82" s="12"/>
      <c r="U82" s="19">
        <f t="shared" si="23"/>
        <v>0.04089327146171694</v>
      </c>
    </row>
    <row r="83" spans="1:21" s="4" customFormat="1" ht="12.75" customHeight="1">
      <c r="A83" s="23"/>
      <c r="B83" s="11" t="s">
        <v>18</v>
      </c>
      <c r="C83" s="12">
        <v>4650</v>
      </c>
      <c r="D83" s="12"/>
      <c r="E83" s="12">
        <v>4592</v>
      </c>
      <c r="F83" s="12"/>
      <c r="G83" s="12">
        <v>5879</v>
      </c>
      <c r="H83" s="12"/>
      <c r="I83" s="19">
        <f t="shared" si="20"/>
        <v>0.28027003484320556</v>
      </c>
      <c r="J83" s="12"/>
      <c r="K83" s="19">
        <f t="shared" si="21"/>
        <v>0.2643010752688172</v>
      </c>
      <c r="L83" s="12"/>
      <c r="M83" s="12">
        <v>11446</v>
      </c>
      <c r="N83" s="12"/>
      <c r="O83" s="12">
        <v>11313</v>
      </c>
      <c r="P83" s="12"/>
      <c r="Q83" s="12">
        <v>13346</v>
      </c>
      <c r="R83" s="12"/>
      <c r="S83" s="19">
        <f t="shared" si="22"/>
        <v>0.17970476443030142</v>
      </c>
      <c r="T83" s="12"/>
      <c r="U83" s="19">
        <f t="shared" si="23"/>
        <v>0.16599685479643544</v>
      </c>
    </row>
    <row r="84" spans="1:21" s="4" customFormat="1" ht="12.75" customHeight="1">
      <c r="A84" s="23"/>
      <c r="B84" s="11" t="s">
        <v>19</v>
      </c>
      <c r="C84" s="12">
        <v>3337</v>
      </c>
      <c r="D84" s="12"/>
      <c r="E84" s="12">
        <v>3351</v>
      </c>
      <c r="F84" s="12"/>
      <c r="G84" s="12">
        <v>3842</v>
      </c>
      <c r="H84" s="12"/>
      <c r="I84" s="19">
        <f t="shared" si="20"/>
        <v>0.14652342584303193</v>
      </c>
      <c r="J84" s="12"/>
      <c r="K84" s="19">
        <f t="shared" si="21"/>
        <v>0.15133353311357506</v>
      </c>
      <c r="L84" s="12"/>
      <c r="M84" s="12">
        <v>8506</v>
      </c>
      <c r="N84" s="12"/>
      <c r="O84" s="12">
        <v>9218</v>
      </c>
      <c r="P84" s="12"/>
      <c r="Q84" s="12">
        <v>10583</v>
      </c>
      <c r="R84" s="12"/>
      <c r="S84" s="19">
        <f t="shared" si="22"/>
        <v>0.14807984378390107</v>
      </c>
      <c r="T84" s="12"/>
      <c r="U84" s="19">
        <f t="shared" si="23"/>
        <v>0.2441805784152363</v>
      </c>
    </row>
    <row r="85" spans="1:21" s="4" customFormat="1" ht="12.75" customHeight="1">
      <c r="A85" s="23"/>
      <c r="B85" s="11" t="s">
        <v>20</v>
      </c>
      <c r="C85" s="12">
        <v>250</v>
      </c>
      <c r="D85" s="12"/>
      <c r="E85" s="12">
        <v>248</v>
      </c>
      <c r="F85" s="12"/>
      <c r="G85" s="12">
        <v>163</v>
      </c>
      <c r="H85" s="12"/>
      <c r="I85" s="19">
        <f t="shared" si="20"/>
        <v>-0.34274193548387094</v>
      </c>
      <c r="J85" s="12"/>
      <c r="K85" s="19">
        <f t="shared" si="21"/>
        <v>-0.348</v>
      </c>
      <c r="L85" s="12"/>
      <c r="M85" s="12">
        <v>591</v>
      </c>
      <c r="N85" s="12"/>
      <c r="O85" s="12">
        <v>636</v>
      </c>
      <c r="P85" s="12"/>
      <c r="Q85" s="12">
        <v>460</v>
      </c>
      <c r="R85" s="12"/>
      <c r="S85" s="19">
        <f t="shared" si="22"/>
        <v>-0.27672955974842767</v>
      </c>
      <c r="T85" s="12"/>
      <c r="U85" s="19">
        <f t="shared" si="23"/>
        <v>-0.22165820642978004</v>
      </c>
    </row>
    <row r="86" spans="1:21" s="4" customFormat="1" ht="12.75" customHeight="1">
      <c r="A86" s="23"/>
      <c r="B86" s="11" t="s">
        <v>21</v>
      </c>
      <c r="C86" s="12">
        <v>305</v>
      </c>
      <c r="D86" s="12"/>
      <c r="E86" s="12">
        <v>603</v>
      </c>
      <c r="F86" s="12"/>
      <c r="G86" s="12">
        <v>584</v>
      </c>
      <c r="H86" s="12"/>
      <c r="I86" s="19">
        <f t="shared" si="20"/>
        <v>-0.03150912106135987</v>
      </c>
      <c r="J86" s="12"/>
      <c r="K86" s="19">
        <f t="shared" si="21"/>
        <v>0.9147540983606557</v>
      </c>
      <c r="L86" s="12"/>
      <c r="M86" s="12">
        <v>1108</v>
      </c>
      <c r="N86" s="12"/>
      <c r="O86" s="12">
        <v>2934</v>
      </c>
      <c r="P86" s="12"/>
      <c r="Q86" s="12">
        <v>2389</v>
      </c>
      <c r="R86" s="12"/>
      <c r="S86" s="19">
        <f t="shared" si="22"/>
        <v>-0.18575323790047715</v>
      </c>
      <c r="T86" s="12"/>
      <c r="U86" s="19">
        <f t="shared" si="23"/>
        <v>1.1561371841155235</v>
      </c>
    </row>
    <row r="87" spans="1:21" s="4" customFormat="1" ht="12.75" customHeight="1">
      <c r="A87" s="23"/>
      <c r="B87" s="11" t="s">
        <v>22</v>
      </c>
      <c r="C87" s="12">
        <v>1178</v>
      </c>
      <c r="D87" s="12"/>
      <c r="E87" s="12">
        <v>1115</v>
      </c>
      <c r="F87" s="12"/>
      <c r="G87" s="12">
        <v>1285</v>
      </c>
      <c r="H87" s="12"/>
      <c r="I87" s="19">
        <f t="shared" si="20"/>
        <v>0.15246636771300448</v>
      </c>
      <c r="J87" s="12"/>
      <c r="K87" s="19">
        <f t="shared" si="21"/>
        <v>0.09083191850594227</v>
      </c>
      <c r="L87" s="12"/>
      <c r="M87" s="12">
        <v>4556</v>
      </c>
      <c r="N87" s="12"/>
      <c r="O87" s="12">
        <v>4362</v>
      </c>
      <c r="P87" s="12"/>
      <c r="Q87" s="12">
        <v>4712</v>
      </c>
      <c r="R87" s="12"/>
      <c r="S87" s="19">
        <f t="shared" si="22"/>
        <v>0.08023842274186153</v>
      </c>
      <c r="T87" s="12"/>
      <c r="U87" s="19">
        <f t="shared" si="23"/>
        <v>0.03424056189640035</v>
      </c>
    </row>
    <row r="88" spans="1:21" s="4" customFormat="1" ht="12.75" customHeight="1">
      <c r="A88" s="23"/>
      <c r="B88" s="11" t="s">
        <v>23</v>
      </c>
      <c r="C88" s="12">
        <v>790</v>
      </c>
      <c r="D88" s="12"/>
      <c r="E88" s="12">
        <v>1048</v>
      </c>
      <c r="F88" s="12"/>
      <c r="G88" s="12">
        <v>960</v>
      </c>
      <c r="H88" s="12"/>
      <c r="I88" s="19">
        <f t="shared" si="20"/>
        <v>-0.08396946564885496</v>
      </c>
      <c r="J88" s="12"/>
      <c r="K88" s="19">
        <f t="shared" si="21"/>
        <v>0.21518987341772153</v>
      </c>
      <c r="L88" s="12"/>
      <c r="M88" s="12">
        <v>3297</v>
      </c>
      <c r="N88" s="12"/>
      <c r="O88" s="12">
        <v>3969</v>
      </c>
      <c r="P88" s="12"/>
      <c r="Q88" s="12">
        <v>3724</v>
      </c>
      <c r="R88" s="12"/>
      <c r="S88" s="19">
        <f t="shared" si="22"/>
        <v>-0.06172839506172839</v>
      </c>
      <c r="T88" s="12"/>
      <c r="U88" s="19">
        <f t="shared" si="23"/>
        <v>0.12951167728237792</v>
      </c>
    </row>
    <row r="89" spans="1:21" s="4" customFormat="1" ht="12.75" customHeight="1">
      <c r="A89" s="23"/>
      <c r="B89" s="11" t="s">
        <v>24</v>
      </c>
      <c r="C89" s="12">
        <v>6511</v>
      </c>
      <c r="D89" s="12"/>
      <c r="E89" s="12">
        <v>8067</v>
      </c>
      <c r="F89" s="12"/>
      <c r="G89" s="12">
        <v>9396</v>
      </c>
      <c r="H89" s="12"/>
      <c r="I89" s="19">
        <f t="shared" si="20"/>
        <v>0.1647452584603942</v>
      </c>
      <c r="J89" s="12"/>
      <c r="K89" s="19">
        <f t="shared" si="21"/>
        <v>0.443096298571648</v>
      </c>
      <c r="L89" s="12"/>
      <c r="M89" s="12">
        <v>33641</v>
      </c>
      <c r="N89" s="12"/>
      <c r="O89" s="12">
        <v>49017</v>
      </c>
      <c r="P89" s="12"/>
      <c r="Q89" s="12">
        <v>56879</v>
      </c>
      <c r="R89" s="12"/>
      <c r="S89" s="19">
        <f t="shared" si="22"/>
        <v>0.16039333292531163</v>
      </c>
      <c r="T89" s="12"/>
      <c r="U89" s="19">
        <f t="shared" si="23"/>
        <v>0.6907642460093338</v>
      </c>
    </row>
    <row r="90" spans="1:21" s="4" customFormat="1" ht="12.75" customHeight="1">
      <c r="A90" s="23"/>
      <c r="B90" s="11" t="s">
        <v>25</v>
      </c>
      <c r="C90" s="12">
        <v>649</v>
      </c>
      <c r="D90" s="12"/>
      <c r="E90" s="12">
        <v>699</v>
      </c>
      <c r="F90" s="12"/>
      <c r="G90" s="12">
        <v>509</v>
      </c>
      <c r="H90" s="12"/>
      <c r="I90" s="19">
        <f t="shared" si="20"/>
        <v>-0.2718168812589413</v>
      </c>
      <c r="J90" s="12"/>
      <c r="K90" s="19">
        <f t="shared" si="21"/>
        <v>-0.21571648690292758</v>
      </c>
      <c r="L90" s="12"/>
      <c r="M90" s="12">
        <v>3717</v>
      </c>
      <c r="N90" s="12"/>
      <c r="O90" s="12">
        <v>4845</v>
      </c>
      <c r="P90" s="12"/>
      <c r="Q90" s="12">
        <v>2992</v>
      </c>
      <c r="R90" s="12"/>
      <c r="S90" s="19">
        <f t="shared" si="22"/>
        <v>-0.3824561403508772</v>
      </c>
      <c r="T90" s="12"/>
      <c r="U90" s="19">
        <f t="shared" si="23"/>
        <v>-0.19504977132095777</v>
      </c>
    </row>
    <row r="91" spans="1:21" s="4" customFormat="1" ht="12.75" customHeight="1">
      <c r="A91" s="23"/>
      <c r="B91" s="11" t="s">
        <v>26</v>
      </c>
      <c r="C91" s="12">
        <v>1221</v>
      </c>
      <c r="D91" s="12"/>
      <c r="E91" s="12">
        <v>1429</v>
      </c>
      <c r="F91" s="12"/>
      <c r="G91" s="12">
        <v>1419</v>
      </c>
      <c r="H91" s="12"/>
      <c r="I91" s="19">
        <f t="shared" si="20"/>
        <v>-0.006997900629811057</v>
      </c>
      <c r="J91" s="12"/>
      <c r="K91" s="19">
        <f t="shared" si="21"/>
        <v>0.16216216216216217</v>
      </c>
      <c r="L91" s="12"/>
      <c r="M91" s="12">
        <v>2442</v>
      </c>
      <c r="N91" s="12"/>
      <c r="O91" s="12">
        <v>2502</v>
      </c>
      <c r="P91" s="12"/>
      <c r="Q91" s="12">
        <v>2621</v>
      </c>
      <c r="R91" s="12"/>
      <c r="S91" s="19">
        <f t="shared" si="22"/>
        <v>0.04756195043964828</v>
      </c>
      <c r="T91" s="12"/>
      <c r="U91" s="19">
        <f t="shared" si="23"/>
        <v>0.0733005733005733</v>
      </c>
    </row>
    <row r="92" spans="1:21" s="4" customFormat="1" ht="12.75" customHeight="1">
      <c r="A92" s="23"/>
      <c r="B92" s="11" t="s">
        <v>27</v>
      </c>
      <c r="C92" s="12">
        <v>452</v>
      </c>
      <c r="D92" s="12"/>
      <c r="E92" s="12">
        <v>438</v>
      </c>
      <c r="F92" s="12"/>
      <c r="G92" s="12">
        <v>581</v>
      </c>
      <c r="H92" s="12"/>
      <c r="I92" s="19">
        <f t="shared" si="20"/>
        <v>0.3264840182648402</v>
      </c>
      <c r="J92" s="12"/>
      <c r="K92" s="19">
        <f t="shared" si="21"/>
        <v>0.2853982300884956</v>
      </c>
      <c r="L92" s="12"/>
      <c r="M92" s="12">
        <v>1035</v>
      </c>
      <c r="N92" s="12"/>
      <c r="O92" s="12">
        <v>1322</v>
      </c>
      <c r="P92" s="12"/>
      <c r="Q92" s="12">
        <v>1879</v>
      </c>
      <c r="R92" s="12"/>
      <c r="S92" s="19">
        <f t="shared" si="22"/>
        <v>0.42133131618759456</v>
      </c>
      <c r="T92" s="12"/>
      <c r="U92" s="19">
        <f t="shared" si="23"/>
        <v>0.8154589371980676</v>
      </c>
    </row>
    <row r="93" spans="1:21" s="4" customFormat="1" ht="12.75" customHeight="1">
      <c r="A93" s="23"/>
      <c r="B93" s="11" t="s">
        <v>28</v>
      </c>
      <c r="C93" s="12">
        <v>4347</v>
      </c>
      <c r="D93" s="12"/>
      <c r="E93" s="12">
        <v>5143</v>
      </c>
      <c r="F93" s="12"/>
      <c r="G93" s="12">
        <v>6024</v>
      </c>
      <c r="H93" s="12"/>
      <c r="I93" s="19">
        <f t="shared" si="20"/>
        <v>0.17130079720007776</v>
      </c>
      <c r="J93" s="12"/>
      <c r="K93" s="19">
        <f t="shared" si="21"/>
        <v>0.3857832988267771</v>
      </c>
      <c r="L93" s="12"/>
      <c r="M93" s="12">
        <v>24714</v>
      </c>
      <c r="N93" s="12"/>
      <c r="O93" s="12">
        <v>29212</v>
      </c>
      <c r="P93" s="12"/>
      <c r="Q93" s="12">
        <v>33791</v>
      </c>
      <c r="R93" s="12"/>
      <c r="S93" s="19">
        <f t="shared" si="22"/>
        <v>0.15675065041763658</v>
      </c>
      <c r="T93" s="12"/>
      <c r="U93" s="19">
        <f t="shared" si="23"/>
        <v>0.3672817026786437</v>
      </c>
    </row>
    <row r="94" spans="1:21" s="4" customFormat="1" ht="12.75" customHeight="1">
      <c r="A94" s="23"/>
      <c r="B94" s="11" t="s">
        <v>29</v>
      </c>
      <c r="C94" s="12">
        <v>3741</v>
      </c>
      <c r="D94" s="12"/>
      <c r="E94" s="12">
        <v>4058</v>
      </c>
      <c r="F94" s="12"/>
      <c r="G94" s="12">
        <v>4687</v>
      </c>
      <c r="H94" s="12"/>
      <c r="I94" s="19">
        <f t="shared" si="20"/>
        <v>0.15500246426811237</v>
      </c>
      <c r="J94" s="12"/>
      <c r="K94" s="19">
        <f t="shared" si="21"/>
        <v>0.25287356321839083</v>
      </c>
      <c r="L94" s="12"/>
      <c r="M94" s="12">
        <v>6500</v>
      </c>
      <c r="N94" s="12"/>
      <c r="O94" s="12">
        <v>7564</v>
      </c>
      <c r="P94" s="12"/>
      <c r="Q94" s="12">
        <v>8800</v>
      </c>
      <c r="R94" s="12"/>
      <c r="S94" s="19">
        <f t="shared" si="22"/>
        <v>0.1634056054997356</v>
      </c>
      <c r="T94" s="12"/>
      <c r="U94" s="19">
        <f t="shared" si="23"/>
        <v>0.35384615384615387</v>
      </c>
    </row>
    <row r="95" spans="1:21" s="4" customFormat="1" ht="12.75" customHeight="1">
      <c r="A95" s="11"/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s="4" customFormat="1" ht="12.75" customHeight="1">
      <c r="A96" s="23" t="s">
        <v>9</v>
      </c>
      <c r="B96" s="11" t="s">
        <v>16</v>
      </c>
      <c r="C96" s="12">
        <v>840</v>
      </c>
      <c r="D96" s="12"/>
      <c r="E96" s="12">
        <v>1056</v>
      </c>
      <c r="F96" s="12"/>
      <c r="G96" s="12">
        <v>1285</v>
      </c>
      <c r="H96" s="12"/>
      <c r="I96" s="19">
        <f aca="true" t="shared" si="24" ref="I96:I109">(G96-E96)/E96</f>
        <v>0.2168560606060606</v>
      </c>
      <c r="J96" s="12"/>
      <c r="K96" s="19">
        <f aca="true" t="shared" si="25" ref="K96:K109">(G96-C96)/C96</f>
        <v>0.5297619047619048</v>
      </c>
      <c r="L96" s="12"/>
      <c r="M96" s="12">
        <v>2108</v>
      </c>
      <c r="N96" s="12"/>
      <c r="O96" s="12">
        <v>3467</v>
      </c>
      <c r="P96" s="12"/>
      <c r="Q96" s="12">
        <v>3837</v>
      </c>
      <c r="R96" s="12"/>
      <c r="S96" s="19">
        <f aca="true" t="shared" si="26" ref="S96:S109">(Q96-O96)/O96</f>
        <v>0.10672050764349582</v>
      </c>
      <c r="T96" s="12"/>
      <c r="U96" s="19">
        <f aca="true" t="shared" si="27" ref="U96:U109">(Q96-M96)/M96</f>
        <v>0.8202087286527514</v>
      </c>
    </row>
    <row r="97" spans="1:21" s="4" customFormat="1" ht="12.75" customHeight="1">
      <c r="A97" s="23"/>
      <c r="B97" s="11" t="s">
        <v>17</v>
      </c>
      <c r="C97" s="12">
        <v>118</v>
      </c>
      <c r="D97" s="12"/>
      <c r="E97" s="12">
        <v>156</v>
      </c>
      <c r="F97" s="12"/>
      <c r="G97" s="12">
        <v>199</v>
      </c>
      <c r="H97" s="12"/>
      <c r="I97" s="19">
        <f t="shared" si="24"/>
        <v>0.27564102564102566</v>
      </c>
      <c r="J97" s="12"/>
      <c r="K97" s="19">
        <f t="shared" si="25"/>
        <v>0.6864406779661016</v>
      </c>
      <c r="L97" s="12"/>
      <c r="M97" s="12">
        <v>211</v>
      </c>
      <c r="N97" s="12"/>
      <c r="O97" s="12">
        <v>262</v>
      </c>
      <c r="P97" s="12"/>
      <c r="Q97" s="12">
        <v>380</v>
      </c>
      <c r="R97" s="12"/>
      <c r="S97" s="19">
        <f t="shared" si="26"/>
        <v>0.45038167938931295</v>
      </c>
      <c r="T97" s="12"/>
      <c r="U97" s="19">
        <f t="shared" si="27"/>
        <v>0.8009478672985783</v>
      </c>
    </row>
    <row r="98" spans="1:21" s="4" customFormat="1" ht="12.75" customHeight="1">
      <c r="A98" s="23"/>
      <c r="B98" s="11" t="s">
        <v>18</v>
      </c>
      <c r="C98" s="12">
        <v>5600</v>
      </c>
      <c r="D98" s="12"/>
      <c r="E98" s="12">
        <v>6933</v>
      </c>
      <c r="F98" s="12"/>
      <c r="G98" s="12">
        <v>7961</v>
      </c>
      <c r="H98" s="12"/>
      <c r="I98" s="19">
        <f t="shared" si="24"/>
        <v>0.14827635944035772</v>
      </c>
      <c r="J98" s="12"/>
      <c r="K98" s="19">
        <f t="shared" si="25"/>
        <v>0.42160714285714285</v>
      </c>
      <c r="L98" s="12"/>
      <c r="M98" s="12">
        <v>7935</v>
      </c>
      <c r="N98" s="12"/>
      <c r="O98" s="12">
        <v>10693</v>
      </c>
      <c r="P98" s="12"/>
      <c r="Q98" s="12">
        <v>11994</v>
      </c>
      <c r="R98" s="12"/>
      <c r="S98" s="19">
        <f t="shared" si="26"/>
        <v>0.12166838118395212</v>
      </c>
      <c r="T98" s="12"/>
      <c r="U98" s="19">
        <f t="shared" si="27"/>
        <v>0.511531190926276</v>
      </c>
    </row>
    <row r="99" spans="1:21" s="4" customFormat="1" ht="12.75" customHeight="1">
      <c r="A99" s="23"/>
      <c r="B99" s="11" t="s">
        <v>19</v>
      </c>
      <c r="C99" s="12">
        <v>1678</v>
      </c>
      <c r="D99" s="12"/>
      <c r="E99" s="12">
        <v>2059</v>
      </c>
      <c r="F99" s="12"/>
      <c r="G99" s="12">
        <v>1976</v>
      </c>
      <c r="H99" s="12"/>
      <c r="I99" s="19">
        <f t="shared" si="24"/>
        <v>-0.04031083050024284</v>
      </c>
      <c r="J99" s="12"/>
      <c r="K99" s="19">
        <f t="shared" si="25"/>
        <v>0.17759237187127533</v>
      </c>
      <c r="L99" s="12"/>
      <c r="M99" s="12">
        <v>3364</v>
      </c>
      <c r="N99" s="12"/>
      <c r="O99" s="12">
        <v>4313</v>
      </c>
      <c r="P99" s="12"/>
      <c r="Q99" s="12">
        <v>3663</v>
      </c>
      <c r="R99" s="12"/>
      <c r="S99" s="19">
        <f t="shared" si="26"/>
        <v>-0.15070716438673776</v>
      </c>
      <c r="T99" s="12"/>
      <c r="U99" s="19">
        <f t="shared" si="27"/>
        <v>0.08888228299643282</v>
      </c>
    </row>
    <row r="100" spans="1:21" s="4" customFormat="1" ht="12.75" customHeight="1">
      <c r="A100" s="23"/>
      <c r="B100" s="11" t="s">
        <v>20</v>
      </c>
      <c r="C100" s="12">
        <v>89</v>
      </c>
      <c r="D100" s="12"/>
      <c r="E100" s="12">
        <v>446</v>
      </c>
      <c r="F100" s="12"/>
      <c r="G100" s="12">
        <v>536</v>
      </c>
      <c r="H100" s="12"/>
      <c r="I100" s="19">
        <f t="shared" si="24"/>
        <v>0.20179372197309417</v>
      </c>
      <c r="J100" s="12"/>
      <c r="K100" s="19">
        <f t="shared" si="25"/>
        <v>5.022471910112359</v>
      </c>
      <c r="L100" s="12"/>
      <c r="M100" s="12">
        <v>177</v>
      </c>
      <c r="N100" s="12"/>
      <c r="O100" s="12">
        <v>882</v>
      </c>
      <c r="P100" s="12"/>
      <c r="Q100" s="12">
        <v>1224</v>
      </c>
      <c r="R100" s="12"/>
      <c r="S100" s="19">
        <f t="shared" si="26"/>
        <v>0.3877551020408163</v>
      </c>
      <c r="T100" s="12"/>
      <c r="U100" s="19">
        <f t="shared" si="27"/>
        <v>5.915254237288136</v>
      </c>
    </row>
    <row r="101" spans="1:21" s="4" customFormat="1" ht="12.75" customHeight="1">
      <c r="A101" s="23"/>
      <c r="B101" s="11" t="s">
        <v>21</v>
      </c>
      <c r="C101" s="12">
        <v>135</v>
      </c>
      <c r="D101" s="12"/>
      <c r="E101" s="12">
        <v>152</v>
      </c>
      <c r="F101" s="12"/>
      <c r="G101" s="12">
        <v>171</v>
      </c>
      <c r="H101" s="12"/>
      <c r="I101" s="19">
        <f t="shared" si="24"/>
        <v>0.125</v>
      </c>
      <c r="J101" s="12"/>
      <c r="K101" s="19">
        <f t="shared" si="25"/>
        <v>0.26666666666666666</v>
      </c>
      <c r="L101" s="12"/>
      <c r="M101" s="12">
        <v>219</v>
      </c>
      <c r="N101" s="12"/>
      <c r="O101" s="12">
        <v>357</v>
      </c>
      <c r="P101" s="12"/>
      <c r="Q101" s="12">
        <v>318</v>
      </c>
      <c r="R101" s="12"/>
      <c r="S101" s="19">
        <f t="shared" si="26"/>
        <v>-0.1092436974789916</v>
      </c>
      <c r="T101" s="12"/>
      <c r="U101" s="19">
        <f t="shared" si="27"/>
        <v>0.4520547945205479</v>
      </c>
    </row>
    <row r="102" spans="1:21" s="4" customFormat="1" ht="12.75" customHeight="1">
      <c r="A102" s="23"/>
      <c r="B102" s="11" t="s">
        <v>22</v>
      </c>
      <c r="C102" s="12">
        <v>705</v>
      </c>
      <c r="D102" s="12"/>
      <c r="E102" s="12">
        <v>933</v>
      </c>
      <c r="F102" s="12"/>
      <c r="G102" s="12">
        <v>1776</v>
      </c>
      <c r="H102" s="12"/>
      <c r="I102" s="19">
        <f t="shared" si="24"/>
        <v>0.9035369774919614</v>
      </c>
      <c r="J102" s="12"/>
      <c r="K102" s="19">
        <f t="shared" si="25"/>
        <v>1.5191489361702128</v>
      </c>
      <c r="L102" s="12"/>
      <c r="M102" s="12">
        <v>1226</v>
      </c>
      <c r="N102" s="12"/>
      <c r="O102" s="12">
        <v>1644</v>
      </c>
      <c r="P102" s="12"/>
      <c r="Q102" s="12">
        <v>3320</v>
      </c>
      <c r="R102" s="12"/>
      <c r="S102" s="19">
        <f t="shared" si="26"/>
        <v>1.0194647201946472</v>
      </c>
      <c r="T102" s="12"/>
      <c r="U102" s="19">
        <f t="shared" si="27"/>
        <v>1.7079934747145187</v>
      </c>
    </row>
    <row r="103" spans="1:21" s="4" customFormat="1" ht="12.75" customHeight="1">
      <c r="A103" s="23"/>
      <c r="B103" s="11" t="s">
        <v>23</v>
      </c>
      <c r="C103" s="12">
        <v>1582</v>
      </c>
      <c r="D103" s="12"/>
      <c r="E103" s="12">
        <v>1659</v>
      </c>
      <c r="F103" s="12"/>
      <c r="G103" s="12">
        <v>1862</v>
      </c>
      <c r="H103" s="12"/>
      <c r="I103" s="19">
        <f t="shared" si="24"/>
        <v>0.12236286919831224</v>
      </c>
      <c r="J103" s="12"/>
      <c r="K103" s="19">
        <f t="shared" si="25"/>
        <v>0.17699115044247787</v>
      </c>
      <c r="L103" s="12"/>
      <c r="M103" s="12">
        <v>9658</v>
      </c>
      <c r="N103" s="12"/>
      <c r="O103" s="12">
        <v>10694</v>
      </c>
      <c r="P103" s="12"/>
      <c r="Q103" s="12">
        <v>11384</v>
      </c>
      <c r="R103" s="12"/>
      <c r="S103" s="19">
        <f t="shared" si="26"/>
        <v>0.06452216195997756</v>
      </c>
      <c r="T103" s="12"/>
      <c r="U103" s="19">
        <f t="shared" si="27"/>
        <v>0.1787119486436115</v>
      </c>
    </row>
    <row r="104" spans="1:21" s="4" customFormat="1" ht="12.75" customHeight="1">
      <c r="A104" s="23"/>
      <c r="B104" s="11" t="s">
        <v>24</v>
      </c>
      <c r="C104" s="12">
        <v>1134</v>
      </c>
      <c r="D104" s="12"/>
      <c r="E104" s="12">
        <v>1555</v>
      </c>
      <c r="F104" s="12"/>
      <c r="G104" s="12">
        <v>1617</v>
      </c>
      <c r="H104" s="12"/>
      <c r="I104" s="19">
        <f t="shared" si="24"/>
        <v>0.03987138263665595</v>
      </c>
      <c r="J104" s="12"/>
      <c r="K104" s="19">
        <f t="shared" si="25"/>
        <v>0.42592592592592593</v>
      </c>
      <c r="L104" s="12"/>
      <c r="M104" s="12">
        <v>2782</v>
      </c>
      <c r="N104" s="12"/>
      <c r="O104" s="12">
        <v>4708</v>
      </c>
      <c r="P104" s="12"/>
      <c r="Q104" s="12">
        <v>3910</v>
      </c>
      <c r="R104" s="12"/>
      <c r="S104" s="19">
        <f t="shared" si="26"/>
        <v>-0.16949872557349194</v>
      </c>
      <c r="T104" s="12"/>
      <c r="U104" s="19">
        <f t="shared" si="27"/>
        <v>0.40546369518332137</v>
      </c>
    </row>
    <row r="105" spans="1:21" s="4" customFormat="1" ht="12.75" customHeight="1">
      <c r="A105" s="23"/>
      <c r="B105" s="11" t="s">
        <v>25</v>
      </c>
      <c r="C105" s="12">
        <v>517</v>
      </c>
      <c r="D105" s="12"/>
      <c r="E105" s="12">
        <v>493</v>
      </c>
      <c r="F105" s="12"/>
      <c r="G105" s="12">
        <v>375</v>
      </c>
      <c r="H105" s="12"/>
      <c r="I105" s="19">
        <f t="shared" si="24"/>
        <v>-0.23935091277890466</v>
      </c>
      <c r="J105" s="12"/>
      <c r="K105" s="19">
        <f t="shared" si="25"/>
        <v>-0.2746615087040619</v>
      </c>
      <c r="L105" s="12"/>
      <c r="M105" s="12">
        <v>1753</v>
      </c>
      <c r="N105" s="12"/>
      <c r="O105" s="12">
        <v>1640</v>
      </c>
      <c r="P105" s="12"/>
      <c r="Q105" s="12">
        <v>1191</v>
      </c>
      <c r="R105" s="12"/>
      <c r="S105" s="19">
        <f t="shared" si="26"/>
        <v>-0.27378048780487807</v>
      </c>
      <c r="T105" s="12"/>
      <c r="U105" s="19">
        <f t="shared" si="27"/>
        <v>-0.32059326868225896</v>
      </c>
    </row>
    <row r="106" spans="1:21" s="4" customFormat="1" ht="12.75" customHeight="1">
      <c r="A106" s="23"/>
      <c r="B106" s="11" t="s">
        <v>26</v>
      </c>
      <c r="C106" s="12">
        <v>565</v>
      </c>
      <c r="D106" s="12"/>
      <c r="E106" s="12">
        <v>696</v>
      </c>
      <c r="F106" s="12"/>
      <c r="G106" s="12">
        <v>766</v>
      </c>
      <c r="H106" s="12"/>
      <c r="I106" s="19">
        <f t="shared" si="24"/>
        <v>0.10057471264367816</v>
      </c>
      <c r="J106" s="12"/>
      <c r="K106" s="19">
        <f t="shared" si="25"/>
        <v>0.35575221238938054</v>
      </c>
      <c r="L106" s="12"/>
      <c r="M106" s="12">
        <v>1207</v>
      </c>
      <c r="N106" s="12"/>
      <c r="O106" s="12">
        <v>1731</v>
      </c>
      <c r="P106" s="12"/>
      <c r="Q106" s="12">
        <v>1496</v>
      </c>
      <c r="R106" s="12"/>
      <c r="S106" s="19">
        <f t="shared" si="26"/>
        <v>-0.13575967648757944</v>
      </c>
      <c r="T106" s="12"/>
      <c r="U106" s="19">
        <f t="shared" si="27"/>
        <v>0.23943661971830985</v>
      </c>
    </row>
    <row r="107" spans="1:21" s="4" customFormat="1" ht="12.75" customHeight="1">
      <c r="A107" s="23"/>
      <c r="B107" s="11" t="s">
        <v>27</v>
      </c>
      <c r="C107" s="12">
        <v>484</v>
      </c>
      <c r="D107" s="12"/>
      <c r="E107" s="12">
        <v>585</v>
      </c>
      <c r="F107" s="12"/>
      <c r="G107" s="12">
        <v>742</v>
      </c>
      <c r="H107" s="12"/>
      <c r="I107" s="19">
        <f t="shared" si="24"/>
        <v>0.26837606837606837</v>
      </c>
      <c r="J107" s="12"/>
      <c r="K107" s="19">
        <f t="shared" si="25"/>
        <v>0.5330578512396694</v>
      </c>
      <c r="L107" s="12"/>
      <c r="M107" s="12">
        <v>979</v>
      </c>
      <c r="N107" s="12"/>
      <c r="O107" s="12">
        <v>1306</v>
      </c>
      <c r="P107" s="12"/>
      <c r="Q107" s="12">
        <v>1438</v>
      </c>
      <c r="R107" s="12"/>
      <c r="S107" s="19">
        <f t="shared" si="26"/>
        <v>0.10107197549770292</v>
      </c>
      <c r="T107" s="12"/>
      <c r="U107" s="19">
        <f t="shared" si="27"/>
        <v>0.46884576098059244</v>
      </c>
    </row>
    <row r="108" spans="1:21" s="4" customFormat="1" ht="12.75" customHeight="1">
      <c r="A108" s="23"/>
      <c r="B108" s="11" t="s">
        <v>28</v>
      </c>
      <c r="C108" s="12">
        <v>371</v>
      </c>
      <c r="D108" s="12"/>
      <c r="E108" s="12">
        <v>385</v>
      </c>
      <c r="F108" s="12"/>
      <c r="G108" s="12">
        <v>579</v>
      </c>
      <c r="H108" s="12"/>
      <c r="I108" s="19">
        <f t="shared" si="24"/>
        <v>0.5038961038961038</v>
      </c>
      <c r="J108" s="12"/>
      <c r="K108" s="19">
        <f t="shared" si="25"/>
        <v>0.5606469002695418</v>
      </c>
      <c r="L108" s="12"/>
      <c r="M108" s="12">
        <v>755</v>
      </c>
      <c r="N108" s="12"/>
      <c r="O108" s="12">
        <v>974</v>
      </c>
      <c r="P108" s="12"/>
      <c r="Q108" s="12">
        <v>1238</v>
      </c>
      <c r="R108" s="12"/>
      <c r="S108" s="19">
        <f t="shared" si="26"/>
        <v>0.27104722792607805</v>
      </c>
      <c r="T108" s="12"/>
      <c r="U108" s="19">
        <f t="shared" si="27"/>
        <v>0.6397350993377483</v>
      </c>
    </row>
    <row r="109" spans="1:21" s="4" customFormat="1" ht="12.75" customHeight="1">
      <c r="A109" s="23"/>
      <c r="B109" s="11" t="s">
        <v>29</v>
      </c>
      <c r="C109" s="12">
        <v>4056</v>
      </c>
      <c r="D109" s="12"/>
      <c r="E109" s="12">
        <v>4657</v>
      </c>
      <c r="F109" s="12"/>
      <c r="G109" s="12">
        <v>5922</v>
      </c>
      <c r="H109" s="12"/>
      <c r="I109" s="19">
        <f t="shared" si="24"/>
        <v>0.2716340992054971</v>
      </c>
      <c r="J109" s="12"/>
      <c r="K109" s="19">
        <f t="shared" si="25"/>
        <v>0.46005917159763315</v>
      </c>
      <c r="L109" s="12"/>
      <c r="M109" s="12">
        <v>5980</v>
      </c>
      <c r="N109" s="12"/>
      <c r="O109" s="12">
        <v>6830</v>
      </c>
      <c r="P109" s="12"/>
      <c r="Q109" s="12">
        <v>8582</v>
      </c>
      <c r="R109" s="12"/>
      <c r="S109" s="19">
        <f t="shared" si="26"/>
        <v>0.25651537335285507</v>
      </c>
      <c r="T109" s="12"/>
      <c r="U109" s="19">
        <f t="shared" si="27"/>
        <v>0.4351170568561873</v>
      </c>
    </row>
    <row r="110" spans="1:21" s="4" customFormat="1" ht="12.75" customHeight="1">
      <c r="A110" s="14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3:21" s="3" customFormat="1" ht="12.75" customHeight="1">
      <c r="C111" s="7"/>
      <c r="D111" s="6"/>
      <c r="E111" s="6"/>
      <c r="F111" s="6"/>
      <c r="G111" s="6"/>
      <c r="H111" s="6"/>
      <c r="I111" s="6"/>
      <c r="J111" s="6"/>
      <c r="K111" s="7"/>
      <c r="L111" s="6"/>
      <c r="M111" s="6"/>
      <c r="N111" s="6"/>
      <c r="O111" s="6"/>
      <c r="P111" s="6"/>
      <c r="Q111" s="6"/>
      <c r="R111" s="6"/>
      <c r="S111" s="7"/>
      <c r="T111" s="6"/>
      <c r="U111" s="6"/>
    </row>
    <row r="112" spans="1:21" s="3" customFormat="1" ht="12.75" customHeight="1">
      <c r="A112" s="26" t="s">
        <v>1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17" s="3" customFormat="1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3:21" s="3" customFormat="1" ht="12.75" customHeight="1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="3" customFormat="1" ht="12.75" customHeight="1"/>
    <row r="116" s="3" customFormat="1" ht="12.75" customHeight="1"/>
    <row r="117" spans="3:21" s="3" customFormat="1" ht="12.75" customHeight="1">
      <c r="C117" s="1"/>
      <c r="D117" s="1"/>
      <c r="E117" s="1"/>
      <c r="K117" s="1"/>
      <c r="L117" s="1"/>
      <c r="M117" s="1"/>
      <c r="S117" s="1"/>
      <c r="T117" s="1"/>
      <c r="U117" s="1"/>
    </row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sheetProtection/>
  <mergeCells count="14">
    <mergeCell ref="A81:A94"/>
    <mergeCell ref="A96:A109"/>
    <mergeCell ref="A113:Q113"/>
    <mergeCell ref="A1:U1"/>
    <mergeCell ref="A112:U112"/>
    <mergeCell ref="A6:A19"/>
    <mergeCell ref="A21:A34"/>
    <mergeCell ref="C3:K3"/>
    <mergeCell ref="M3:U3"/>
    <mergeCell ref="B3:B4"/>
    <mergeCell ref="A3:A4"/>
    <mergeCell ref="A36:A49"/>
    <mergeCell ref="A51:A64"/>
    <mergeCell ref="A66:A79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73" r:id="rId1"/>
  <rowBreaks count="1" manualBreakCount="1">
    <brk id="11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2016-05-05T13:13:22Z</cp:lastPrinted>
  <dcterms:created xsi:type="dcterms:W3CDTF">2007-11-30T12:10:54Z</dcterms:created>
  <dcterms:modified xsi:type="dcterms:W3CDTF">2016-05-05T13:13:29Z</dcterms:modified>
  <cp:category/>
  <cp:version/>
  <cp:contentType/>
  <cp:contentStatus/>
</cp:coreProperties>
</file>